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Sheet1!$A$3:$L$251</definedName>
    <definedName name="_xlnm.Print_Titles" localSheetId="0">Sheet1!$1:$3</definedName>
  </definedNames>
  <calcPr calcId="144525"/>
</workbook>
</file>

<file path=xl/sharedStrings.xml><?xml version="1.0" encoding="utf-8"?>
<sst xmlns="http://schemas.openxmlformats.org/spreadsheetml/2006/main" count="1343" uniqueCount="565">
  <si>
    <t>昌吉学院2021年面向社会公开招聘同职级待遇工作人员教师岗面试成绩公示及进入体检环节人员名单</t>
  </si>
  <si>
    <t>序号</t>
  </si>
  <si>
    <t>岗位代码</t>
  </si>
  <si>
    <t>姓名</t>
  </si>
  <si>
    <t>内设机构名称</t>
  </si>
  <si>
    <t>资格审查序号</t>
  </si>
  <si>
    <t>试讲成绩</t>
  </si>
  <si>
    <t>面试成绩</t>
  </si>
  <si>
    <t>总成绩</t>
  </si>
  <si>
    <t>名次</t>
  </si>
  <si>
    <t>是否进入体检</t>
  </si>
  <si>
    <t>百分制成绩</t>
  </si>
  <si>
    <t>折合成绩</t>
  </si>
  <si>
    <t>T2116</t>
  </si>
  <si>
    <t>施文会</t>
  </si>
  <si>
    <t>马克思主义学院</t>
  </si>
  <si>
    <t>T211602</t>
  </si>
  <si>
    <t>是</t>
  </si>
  <si>
    <t>张文聪</t>
  </si>
  <si>
    <t>T211601</t>
  </si>
  <si>
    <t>T2117</t>
  </si>
  <si>
    <t>王茜</t>
  </si>
  <si>
    <t>T211715</t>
  </si>
  <si>
    <t>李赵英</t>
  </si>
  <si>
    <t>T211702</t>
  </si>
  <si>
    <t>谢钰飞</t>
  </si>
  <si>
    <t>T211714</t>
  </si>
  <si>
    <t>王欢欢</t>
  </si>
  <si>
    <t>T211718</t>
  </si>
  <si>
    <t>张豆玉</t>
  </si>
  <si>
    <t>T211703</t>
  </si>
  <si>
    <t>否</t>
  </si>
  <si>
    <t>范越</t>
  </si>
  <si>
    <t>T211707</t>
  </si>
  <si>
    <t>蒲傲梅</t>
  </si>
  <si>
    <t>T211713</t>
  </si>
  <si>
    <t>丁俊华</t>
  </si>
  <si>
    <t>T211716</t>
  </si>
  <si>
    <t>柳保吉</t>
  </si>
  <si>
    <t>T211701</t>
  </si>
  <si>
    <t>弃考</t>
  </si>
  <si>
    <t>陈莹莹</t>
  </si>
  <si>
    <t>T211704</t>
  </si>
  <si>
    <t>谢金燕</t>
  </si>
  <si>
    <t>T211705</t>
  </si>
  <si>
    <t>张林</t>
  </si>
  <si>
    <t>T211706</t>
  </si>
  <si>
    <t>王显星</t>
  </si>
  <si>
    <t>T211708</t>
  </si>
  <si>
    <t>张泽诺</t>
  </si>
  <si>
    <t>T211709</t>
  </si>
  <si>
    <t>石孟莹</t>
  </si>
  <si>
    <t>T211710</t>
  </si>
  <si>
    <t>史册</t>
  </si>
  <si>
    <t>T211711</t>
  </si>
  <si>
    <t>王霞</t>
  </si>
  <si>
    <t>T211712</t>
  </si>
  <si>
    <t>杨润青</t>
  </si>
  <si>
    <t>T211717</t>
  </si>
  <si>
    <t>郭芸</t>
  </si>
  <si>
    <t>T211719</t>
  </si>
  <si>
    <t>陈格格</t>
  </si>
  <si>
    <t>T211720</t>
  </si>
  <si>
    <t>T2118</t>
  </si>
  <si>
    <t>李娜</t>
  </si>
  <si>
    <t>T211802</t>
  </si>
  <si>
    <t>孙敏敏</t>
  </si>
  <si>
    <t>T211801</t>
  </si>
  <si>
    <t>孙丽超</t>
  </si>
  <si>
    <t>T211803</t>
  </si>
  <si>
    <t>T2119</t>
  </si>
  <si>
    <t>李婧</t>
  </si>
  <si>
    <t>T211908</t>
  </si>
  <si>
    <t>王雪茹</t>
  </si>
  <si>
    <t>T211903</t>
  </si>
  <si>
    <t>唐努尔·塔拉甫</t>
  </si>
  <si>
    <t>T211904</t>
  </si>
  <si>
    <t>李娇娇</t>
  </si>
  <si>
    <t>T211909</t>
  </si>
  <si>
    <t>周一帆</t>
  </si>
  <si>
    <t>T211901</t>
  </si>
  <si>
    <t>赵红丽</t>
  </si>
  <si>
    <t>T211902</t>
  </si>
  <si>
    <t>马小妹</t>
  </si>
  <si>
    <t>T211905</t>
  </si>
  <si>
    <t>王羚羽</t>
  </si>
  <si>
    <t>T211906</t>
  </si>
  <si>
    <t>王文博</t>
  </si>
  <si>
    <t>T211907</t>
  </si>
  <si>
    <t>T2121</t>
  </si>
  <si>
    <t>董佳文</t>
  </si>
  <si>
    <t>中文系</t>
  </si>
  <si>
    <t>T212101</t>
  </si>
  <si>
    <t>T2122</t>
  </si>
  <si>
    <t>王晓红</t>
  </si>
  <si>
    <t>T212201</t>
  </si>
  <si>
    <t>米茵</t>
  </si>
  <si>
    <t>T212205</t>
  </si>
  <si>
    <t>郑泽丽</t>
  </si>
  <si>
    <t>T212202</t>
  </si>
  <si>
    <t>彭菲</t>
  </si>
  <si>
    <t>T212203</t>
  </si>
  <si>
    <t>董李俊</t>
  </si>
  <si>
    <t>T212204</t>
  </si>
  <si>
    <t>T2123</t>
  </si>
  <si>
    <t>陈何叶</t>
  </si>
  <si>
    <t>T212303</t>
  </si>
  <si>
    <t>王佳节</t>
  </si>
  <si>
    <t>T212302</t>
  </si>
  <si>
    <t>董元元</t>
  </si>
  <si>
    <t>T212304</t>
  </si>
  <si>
    <t>陈姗姗</t>
  </si>
  <si>
    <t>T212301</t>
  </si>
  <si>
    <t>T2124</t>
  </si>
  <si>
    <t>古丽尼格尔·居马</t>
  </si>
  <si>
    <t>中语系</t>
  </si>
  <si>
    <t>T212409</t>
  </si>
  <si>
    <t>陶敏玄</t>
  </si>
  <si>
    <t>T212403</t>
  </si>
  <si>
    <t>刘丰艳</t>
  </si>
  <si>
    <t>T212402</t>
  </si>
  <si>
    <t>刘方圆</t>
  </si>
  <si>
    <t>T212408</t>
  </si>
  <si>
    <t>阿迪力江·艾木肉拉</t>
  </si>
  <si>
    <t>T212410</t>
  </si>
  <si>
    <t>彭丹</t>
  </si>
  <si>
    <t>T212406</t>
  </si>
  <si>
    <t>姑丽爱热穆·依布拉音</t>
  </si>
  <si>
    <t>T212401</t>
  </si>
  <si>
    <t>马超男</t>
  </si>
  <si>
    <t>T212404</t>
  </si>
  <si>
    <t>景洋洋</t>
  </si>
  <si>
    <t>T212405</t>
  </si>
  <si>
    <t>马晓云</t>
  </si>
  <si>
    <t>T212407</t>
  </si>
  <si>
    <t>苏热亚·多力坤</t>
  </si>
  <si>
    <t>T212411</t>
  </si>
  <si>
    <t>T2125</t>
  </si>
  <si>
    <t>努尔达娜·哈番</t>
  </si>
  <si>
    <t>T212506</t>
  </si>
  <si>
    <t>妮格热·吐尔逊艾力</t>
  </si>
  <si>
    <t>T212508</t>
  </si>
  <si>
    <t>李敏霜</t>
  </si>
  <si>
    <t>T212504</t>
  </si>
  <si>
    <t>伊扎提古丽·万里</t>
  </si>
  <si>
    <t>T212501</t>
  </si>
  <si>
    <t>马蕾</t>
  </si>
  <si>
    <t>T212502</t>
  </si>
  <si>
    <t>史嘉琪</t>
  </si>
  <si>
    <t>T212503</t>
  </si>
  <si>
    <t>王娜</t>
  </si>
  <si>
    <t>T212505</t>
  </si>
  <si>
    <t>王雪琴</t>
  </si>
  <si>
    <t>T212507</t>
  </si>
  <si>
    <t>T2126</t>
  </si>
  <si>
    <t>杨建峰</t>
  </si>
  <si>
    <t>外语系</t>
  </si>
  <si>
    <t>T212603</t>
  </si>
  <si>
    <t>王盼</t>
  </si>
  <si>
    <t>T212605</t>
  </si>
  <si>
    <t>阿勒玛古丽·达吾勒</t>
  </si>
  <si>
    <t>T212607</t>
  </si>
  <si>
    <t>赵晓芳</t>
  </si>
  <si>
    <t>T212604</t>
  </si>
  <si>
    <t>热依扎·努尔旦</t>
  </si>
  <si>
    <t>T212608</t>
  </si>
  <si>
    <t>卢婷</t>
  </si>
  <si>
    <t>T212602</t>
  </si>
  <si>
    <t>张娇娇</t>
  </si>
  <si>
    <t>T212609</t>
  </si>
  <si>
    <t>韩英</t>
  </si>
  <si>
    <t>T212611</t>
  </si>
  <si>
    <t>李元娇</t>
  </si>
  <si>
    <t>T212601</t>
  </si>
  <si>
    <t>王雨乔</t>
  </si>
  <si>
    <t>T212606</t>
  </si>
  <si>
    <t>杨禹欣</t>
  </si>
  <si>
    <t>T212610</t>
  </si>
  <si>
    <t>T2128</t>
  </si>
  <si>
    <t>何郁</t>
  </si>
  <si>
    <t>经济管理系</t>
  </si>
  <si>
    <t>T212802</t>
  </si>
  <si>
    <t>张应红</t>
  </si>
  <si>
    <t>T212806</t>
  </si>
  <si>
    <t>杨博</t>
  </si>
  <si>
    <t>T212805</t>
  </si>
  <si>
    <t>邢延延</t>
  </si>
  <si>
    <t>T212807</t>
  </si>
  <si>
    <t>张婷婷</t>
  </si>
  <si>
    <t>T212804</t>
  </si>
  <si>
    <t>马云薇</t>
  </si>
  <si>
    <t>T212801</t>
  </si>
  <si>
    <t>木开台司·艾麦尔</t>
  </si>
  <si>
    <t>T212803</t>
  </si>
  <si>
    <t>王蕾</t>
  </si>
  <si>
    <t>T212808</t>
  </si>
  <si>
    <t>刘娟红</t>
  </si>
  <si>
    <t>T212809</t>
  </si>
  <si>
    <t>T2130</t>
  </si>
  <si>
    <t>李梦圆</t>
  </si>
  <si>
    <t>T213001</t>
  </si>
  <si>
    <t>T2131</t>
  </si>
  <si>
    <t>文艳</t>
  </si>
  <si>
    <t>T213101</t>
  </si>
  <si>
    <t>马红</t>
  </si>
  <si>
    <t>T213102</t>
  </si>
  <si>
    <t>陈露露</t>
  </si>
  <si>
    <t>T213103</t>
  </si>
  <si>
    <t>杜晓云</t>
  </si>
  <si>
    <t>T213104</t>
  </si>
  <si>
    <t>T2132</t>
  </si>
  <si>
    <t>何倩</t>
  </si>
  <si>
    <t>计算机工程系</t>
  </si>
  <si>
    <t>T213208</t>
  </si>
  <si>
    <t>孟颖</t>
  </si>
  <si>
    <t>T213206</t>
  </si>
  <si>
    <t>刘莹</t>
  </si>
  <si>
    <t>T213203</t>
  </si>
  <si>
    <t>王艳威</t>
  </si>
  <si>
    <t>T213207</t>
  </si>
  <si>
    <t>王晓伟</t>
  </si>
  <si>
    <t>T213201</t>
  </si>
  <si>
    <t>帕丽丹·艾尼瓦尔</t>
  </si>
  <si>
    <t>T213202</t>
  </si>
  <si>
    <t>张婷</t>
  </si>
  <si>
    <t>T213204</t>
  </si>
  <si>
    <t>蔡瑞</t>
  </si>
  <si>
    <t>T213205</t>
  </si>
  <si>
    <t>T2134</t>
  </si>
  <si>
    <t>牛芳</t>
  </si>
  <si>
    <t>T213401</t>
  </si>
  <si>
    <t>T2135</t>
  </si>
  <si>
    <t>呼艳丽</t>
  </si>
  <si>
    <t>数学系</t>
  </si>
  <si>
    <t>T213505</t>
  </si>
  <si>
    <t>邹敏雪</t>
  </si>
  <si>
    <t>T213513</t>
  </si>
  <si>
    <t>张曼琳</t>
  </si>
  <si>
    <t>T213512</t>
  </si>
  <si>
    <t>图尔荪·阿卜杜热合曼</t>
  </si>
  <si>
    <t>T213516</t>
  </si>
  <si>
    <t>马婷婷</t>
  </si>
  <si>
    <t>T213522</t>
  </si>
  <si>
    <t>T213514</t>
  </si>
  <si>
    <t>徐路路</t>
  </si>
  <si>
    <t>T213503</t>
  </si>
  <si>
    <t>殷露露</t>
  </si>
  <si>
    <t>T213521</t>
  </si>
  <si>
    <t>玛利亚木古丽·麦麦提</t>
  </si>
  <si>
    <t>T213520</t>
  </si>
  <si>
    <t>叶晓芳</t>
  </si>
  <si>
    <t>T213504</t>
  </si>
  <si>
    <t>杨娅娟</t>
  </si>
  <si>
    <t>T213519</t>
  </si>
  <si>
    <t>韩思雨</t>
  </si>
  <si>
    <t>T213506</t>
  </si>
  <si>
    <t>王佳丽</t>
  </si>
  <si>
    <t>T213502</t>
  </si>
  <si>
    <t>阿则古丽·图如普</t>
  </si>
  <si>
    <t>T213509</t>
  </si>
  <si>
    <t>梅梦玲</t>
  </si>
  <si>
    <t>T213515</t>
  </si>
  <si>
    <t>汤楠</t>
  </si>
  <si>
    <t>T213508</t>
  </si>
  <si>
    <t>海仁古丽·阿不力提甫</t>
  </si>
  <si>
    <t>T213501</t>
  </si>
  <si>
    <t>热比古力·买买提</t>
  </si>
  <si>
    <t>T213511</t>
  </si>
  <si>
    <t>王鑫</t>
  </si>
  <si>
    <t>T213507</t>
  </si>
  <si>
    <t>王倩</t>
  </si>
  <si>
    <t>T213510</t>
  </si>
  <si>
    <t>黄静莱</t>
  </si>
  <si>
    <t>T213517</t>
  </si>
  <si>
    <t>金鑫</t>
  </si>
  <si>
    <t>T213518</t>
  </si>
  <si>
    <t>T2136</t>
  </si>
  <si>
    <t>郝俊珂</t>
  </si>
  <si>
    <t>物理系</t>
  </si>
  <si>
    <t>T213603</t>
  </si>
  <si>
    <t>阙慧颖</t>
  </si>
  <si>
    <t>T213601</t>
  </si>
  <si>
    <t>郝浩博</t>
  </si>
  <si>
    <t>T213607</t>
  </si>
  <si>
    <t>侯素娟</t>
  </si>
  <si>
    <t>T213604</t>
  </si>
  <si>
    <t>郑晶晶</t>
  </si>
  <si>
    <t>T213606</t>
  </si>
  <si>
    <t>罗霄</t>
  </si>
  <si>
    <t>T213602</t>
  </si>
  <si>
    <t>杨倩</t>
  </si>
  <si>
    <t>T213605</t>
  </si>
  <si>
    <t>T2140</t>
  </si>
  <si>
    <t>陈云飞</t>
  </si>
  <si>
    <t>T214004</t>
  </si>
  <si>
    <t>施成</t>
  </si>
  <si>
    <t>T214005</t>
  </si>
  <si>
    <t>芦晓童</t>
  </si>
  <si>
    <t>T214008</t>
  </si>
  <si>
    <t>丁雅丽</t>
  </si>
  <si>
    <t>T214002</t>
  </si>
  <si>
    <t>石盼盼</t>
  </si>
  <si>
    <t>T214001</t>
  </si>
  <si>
    <t>赵虹</t>
  </si>
  <si>
    <t>T214003</t>
  </si>
  <si>
    <t>赵旭才</t>
  </si>
  <si>
    <t>T214006</t>
  </si>
  <si>
    <t>赵志刚</t>
  </si>
  <si>
    <t>T214007</t>
  </si>
  <si>
    <t>T2141</t>
  </si>
  <si>
    <t>王香云</t>
  </si>
  <si>
    <t>化学与应用化学系</t>
  </si>
  <si>
    <t>T214101</t>
  </si>
  <si>
    <t>石海峰</t>
  </si>
  <si>
    <t>T214103</t>
  </si>
  <si>
    <t>席海全</t>
  </si>
  <si>
    <t>T214102</t>
  </si>
  <si>
    <t>杨松</t>
  </si>
  <si>
    <t>T214104</t>
  </si>
  <si>
    <t>杨建良</t>
  </si>
  <si>
    <t>T214105</t>
  </si>
  <si>
    <t>T2142</t>
  </si>
  <si>
    <t>郭哲</t>
  </si>
  <si>
    <t>T214206</t>
  </si>
  <si>
    <t>周佳盼</t>
  </si>
  <si>
    <t>T214204</t>
  </si>
  <si>
    <t>王馨丽</t>
  </si>
  <si>
    <t>T214201</t>
  </si>
  <si>
    <t>罗瑛</t>
  </si>
  <si>
    <t>T214202</t>
  </si>
  <si>
    <t>张萍</t>
  </si>
  <si>
    <t>T214207</t>
  </si>
  <si>
    <t>姜妞</t>
  </si>
  <si>
    <t>T214203</t>
  </si>
  <si>
    <t>李万茸</t>
  </si>
  <si>
    <t>T214205</t>
  </si>
  <si>
    <t>节梦蕾</t>
  </si>
  <si>
    <t>T214208</t>
  </si>
  <si>
    <t>T2143</t>
  </si>
  <si>
    <t>阿娜尔古丽·吾甫尔</t>
  </si>
  <si>
    <t>T214302</t>
  </si>
  <si>
    <t>刘菲菲</t>
  </si>
  <si>
    <t>T214303</t>
  </si>
  <si>
    <t>李金萍</t>
  </si>
  <si>
    <t>T214301</t>
  </si>
  <si>
    <t>李凯迪</t>
  </si>
  <si>
    <t>T214304</t>
  </si>
  <si>
    <t>古丽扎拜尔·阿不力皮孜</t>
  </si>
  <si>
    <t>T214305</t>
  </si>
  <si>
    <t>史先鹤</t>
  </si>
  <si>
    <t>T214306</t>
  </si>
  <si>
    <t>王晓梅</t>
  </si>
  <si>
    <t>T214307</t>
  </si>
  <si>
    <t>阿依左克拉木·牙森</t>
  </si>
  <si>
    <t>T214308</t>
  </si>
  <si>
    <t>吴贝贝</t>
  </si>
  <si>
    <t>T214309</t>
  </si>
  <si>
    <t>张敏</t>
  </si>
  <si>
    <t>T214310</t>
  </si>
  <si>
    <t>T2144</t>
  </si>
  <si>
    <t>马兆晖</t>
  </si>
  <si>
    <t>体育系</t>
  </si>
  <si>
    <t>T214406</t>
  </si>
  <si>
    <t>李英英</t>
  </si>
  <si>
    <t>T214404</t>
  </si>
  <si>
    <t>王超</t>
  </si>
  <si>
    <t>T214403</t>
  </si>
  <si>
    <t>马格江·努尔兰</t>
  </si>
  <si>
    <t>T214405</t>
  </si>
  <si>
    <t>向文婷</t>
  </si>
  <si>
    <t>T214402</t>
  </si>
  <si>
    <t>李佳</t>
  </si>
  <si>
    <t>T214401</t>
  </si>
  <si>
    <t>T2145</t>
  </si>
  <si>
    <t>迪力穆拉提江·祖农</t>
  </si>
  <si>
    <t>T214501</t>
  </si>
  <si>
    <t>T2146</t>
  </si>
  <si>
    <t>王国兴</t>
  </si>
  <si>
    <t>T214601</t>
  </si>
  <si>
    <t>黄博</t>
  </si>
  <si>
    <t>T214602</t>
  </si>
  <si>
    <t>董思</t>
  </si>
  <si>
    <t>T214603</t>
  </si>
  <si>
    <t>T2147</t>
  </si>
  <si>
    <t>陈冰洁</t>
  </si>
  <si>
    <t>T214701</t>
  </si>
  <si>
    <t>T2148</t>
  </si>
  <si>
    <t>何俊贤</t>
  </si>
  <si>
    <t>T214801</t>
  </si>
  <si>
    <t>T2149</t>
  </si>
  <si>
    <t>张玲玉</t>
  </si>
  <si>
    <t>T214901</t>
  </si>
  <si>
    <t>T2150</t>
  </si>
  <si>
    <t>王利娟</t>
  </si>
  <si>
    <t>T215001</t>
  </si>
  <si>
    <t>T2151</t>
  </si>
  <si>
    <t>杨芸菲</t>
  </si>
  <si>
    <t>T215101</t>
  </si>
  <si>
    <t>王晓姗</t>
  </si>
  <si>
    <t>T215103</t>
  </si>
  <si>
    <t>李阿童</t>
  </si>
  <si>
    <t>T215102</t>
  </si>
  <si>
    <t>杨怀军</t>
  </si>
  <si>
    <t>T215105</t>
  </si>
  <si>
    <t>杨顺</t>
  </si>
  <si>
    <t>T215104</t>
  </si>
  <si>
    <t>T2152</t>
  </si>
  <si>
    <t>刘梦琪</t>
  </si>
  <si>
    <t>音乐系</t>
  </si>
  <si>
    <t>T215202</t>
  </si>
  <si>
    <t>赵一鸣</t>
  </si>
  <si>
    <t>T215204</t>
  </si>
  <si>
    <t>宋运宏</t>
  </si>
  <si>
    <t>T215205</t>
  </si>
  <si>
    <t>陈旭</t>
  </si>
  <si>
    <t>T215201</t>
  </si>
  <si>
    <t>陈石平</t>
  </si>
  <si>
    <t>T215203</t>
  </si>
  <si>
    <t>T2153</t>
  </si>
  <si>
    <t>马蕊</t>
  </si>
  <si>
    <t>T215301</t>
  </si>
  <si>
    <t>T2154</t>
  </si>
  <si>
    <t>伊迪热斯·伊力哈木</t>
  </si>
  <si>
    <t>T215401</t>
  </si>
  <si>
    <t>陈陆宇翔</t>
  </si>
  <si>
    <t>T215402</t>
  </si>
  <si>
    <t>施潇阳</t>
  </si>
  <si>
    <t>T215403</t>
  </si>
  <si>
    <t>T2155</t>
  </si>
  <si>
    <t>依力夏提·斯干达</t>
  </si>
  <si>
    <t>T215502</t>
  </si>
  <si>
    <t>袁梓桅</t>
  </si>
  <si>
    <t>T215505</t>
  </si>
  <si>
    <t>王虎林</t>
  </si>
  <si>
    <t>T215503</t>
  </si>
  <si>
    <t>马星月</t>
  </si>
  <si>
    <t>T215504</t>
  </si>
  <si>
    <t>任晓凡</t>
  </si>
  <si>
    <t>T215501</t>
  </si>
  <si>
    <t>T2156</t>
  </si>
  <si>
    <t>黄欢</t>
  </si>
  <si>
    <t>美术系</t>
  </si>
  <si>
    <t>T215617</t>
  </si>
  <si>
    <t>邓毅</t>
  </si>
  <si>
    <t>T215618</t>
  </si>
  <si>
    <t>魏巍</t>
  </si>
  <si>
    <t>T215603</t>
  </si>
  <si>
    <t>张涛</t>
  </si>
  <si>
    <t>T215606</t>
  </si>
  <si>
    <t>李娟</t>
  </si>
  <si>
    <t>T215612</t>
  </si>
  <si>
    <t>谢京良</t>
  </si>
  <si>
    <t>T215609</t>
  </si>
  <si>
    <t>史丽敏</t>
  </si>
  <si>
    <t>T215602</t>
  </si>
  <si>
    <t>褚福蓉</t>
  </si>
  <si>
    <t>T215607</t>
  </si>
  <si>
    <t>陈悦航</t>
  </si>
  <si>
    <t>T215601</t>
  </si>
  <si>
    <t>丁靖雯</t>
  </si>
  <si>
    <t>T215613</t>
  </si>
  <si>
    <t>马雅茹</t>
  </si>
  <si>
    <t>T215611</t>
  </si>
  <si>
    <t>赵明强</t>
  </si>
  <si>
    <t>T215604</t>
  </si>
  <si>
    <t>塔娜</t>
  </si>
  <si>
    <t>T215610</t>
  </si>
  <si>
    <t>原娜娜</t>
  </si>
  <si>
    <t>T215605</t>
  </si>
  <si>
    <t>姚明睿</t>
  </si>
  <si>
    <t>T215608</t>
  </si>
  <si>
    <t>其木格</t>
  </si>
  <si>
    <t>T215614</t>
  </si>
  <si>
    <t>张馨予</t>
  </si>
  <si>
    <t>T215615</t>
  </si>
  <si>
    <t>赵玉婧</t>
  </si>
  <si>
    <t>T215616</t>
  </si>
  <si>
    <t>T2157</t>
  </si>
  <si>
    <t>周启明</t>
  </si>
  <si>
    <t>T215703</t>
  </si>
  <si>
    <t>艾孜买提·吐尔汉江</t>
  </si>
  <si>
    <t>T215704</t>
  </si>
  <si>
    <t>董倍贝</t>
  </si>
  <si>
    <t>T215705</t>
  </si>
  <si>
    <t>张璐</t>
  </si>
  <si>
    <t>T215701</t>
  </si>
  <si>
    <t>谢玖峰</t>
  </si>
  <si>
    <t>T215702</t>
  </si>
  <si>
    <t>T2158</t>
  </si>
  <si>
    <t>张书博</t>
  </si>
  <si>
    <t>T215801</t>
  </si>
  <si>
    <t>候莉</t>
  </si>
  <si>
    <t>T215802</t>
  </si>
  <si>
    <t>李·吾尔娜</t>
  </si>
  <si>
    <t>T215803</t>
  </si>
  <si>
    <t>张欢</t>
  </si>
  <si>
    <t>T215804</t>
  </si>
  <si>
    <t>刘孟娟</t>
  </si>
  <si>
    <t>T215805</t>
  </si>
  <si>
    <t>T2159</t>
  </si>
  <si>
    <t>冯静</t>
  </si>
  <si>
    <t>初等教育学院</t>
  </si>
  <si>
    <t>T215902</t>
  </si>
  <si>
    <t>李兰</t>
  </si>
  <si>
    <t>T215901</t>
  </si>
  <si>
    <t>侯权容</t>
  </si>
  <si>
    <t>T215905</t>
  </si>
  <si>
    <t>苏布德</t>
  </si>
  <si>
    <t>T215904</t>
  </si>
  <si>
    <t>王静</t>
  </si>
  <si>
    <t>T215903</t>
  </si>
  <si>
    <t>T2161</t>
  </si>
  <si>
    <t>房旺</t>
  </si>
  <si>
    <t>T216112</t>
  </si>
  <si>
    <t>蒋文天</t>
  </si>
  <si>
    <t>T216111</t>
  </si>
  <si>
    <t>王玉寒</t>
  </si>
  <si>
    <t>T216107</t>
  </si>
  <si>
    <t>苏慧</t>
  </si>
  <si>
    <t>T216105</t>
  </si>
  <si>
    <t>杨艳艳</t>
  </si>
  <si>
    <t>T216102</t>
  </si>
  <si>
    <t>刘子婧</t>
  </si>
  <si>
    <t>T216106</t>
  </si>
  <si>
    <t>凌晓</t>
  </si>
  <si>
    <t>T216110</t>
  </si>
  <si>
    <t>米亚塞尔·买买提</t>
  </si>
  <si>
    <t>T216104</t>
  </si>
  <si>
    <t>薛宁宁</t>
  </si>
  <si>
    <t>T216108</t>
  </si>
  <si>
    <t>杨红丽</t>
  </si>
  <si>
    <t>T216109</t>
  </si>
  <si>
    <t>王丰玲</t>
  </si>
  <si>
    <t>T216101</t>
  </si>
  <si>
    <t>荣刘洁</t>
  </si>
  <si>
    <t>T216103</t>
  </si>
  <si>
    <t>T2162</t>
  </si>
  <si>
    <t>吾部力喀斯木·吾布力艾散</t>
  </si>
  <si>
    <t>T216201</t>
  </si>
  <si>
    <t>T216202</t>
  </si>
  <si>
    <t>T2164</t>
  </si>
  <si>
    <t>袁玲</t>
  </si>
  <si>
    <t>T216406</t>
  </si>
  <si>
    <t>刘菡</t>
  </si>
  <si>
    <t>T216408</t>
  </si>
  <si>
    <t>蒋丽</t>
  </si>
  <si>
    <t>T216401</t>
  </si>
  <si>
    <t>张燕杰</t>
  </si>
  <si>
    <t>T216405</t>
  </si>
  <si>
    <t>张雪</t>
  </si>
  <si>
    <t>T216404</t>
  </si>
  <si>
    <t>朱雪梅</t>
  </si>
  <si>
    <t>T216402</t>
  </si>
  <si>
    <t>努尔古丽·买买提阿西木</t>
  </si>
  <si>
    <t>T216409</t>
  </si>
  <si>
    <t>杨莹</t>
  </si>
  <si>
    <t>T216403</t>
  </si>
  <si>
    <t>郭玉洁</t>
  </si>
  <si>
    <t>T216407</t>
  </si>
  <si>
    <t>T2166</t>
  </si>
  <si>
    <t>李丹</t>
  </si>
  <si>
    <t>航空学院</t>
  </si>
  <si>
    <t>T216602</t>
  </si>
  <si>
    <t>张斌</t>
  </si>
  <si>
    <t>T216601</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</si>
</sst>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00_);[Red]\(0.00\)"/>
  </numFmts>
  <fonts count="24">
    <font>
      <sz val="11"/>
      <color theme="1"/>
      <name val="宋体"/>
      <charset val="134"/>
      <scheme val="minor"/>
    </font>
    <font>
      <sz val="11"/>
      <name val="宋体"/>
      <charset val="134"/>
      <scheme val="minor"/>
    </font>
    <font>
      <sz val="22"/>
      <name val="方正小标宋简体"/>
      <charset val="134"/>
    </font>
    <font>
      <b/>
      <sz val="11"/>
      <name val="宋体"/>
      <charset val="134"/>
    </font>
    <font>
      <sz val="10"/>
      <name val="仿宋_GB2312"/>
      <charset val="134"/>
    </font>
    <font>
      <sz val="11"/>
      <color rgb="FFFA7D00"/>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8" applyNumberFormat="0" applyFont="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3" applyNumberFormat="0" applyFill="0" applyAlignment="0" applyProtection="0">
      <alignment vertical="center"/>
    </xf>
    <xf numFmtId="0" fontId="14" fillId="0" borderId="3" applyNumberFormat="0" applyFill="0" applyAlignment="0" applyProtection="0">
      <alignment vertical="center"/>
    </xf>
    <xf numFmtId="0" fontId="16" fillId="16" borderId="0" applyNumberFormat="0" applyBorder="0" applyAlignment="0" applyProtection="0">
      <alignment vertical="center"/>
    </xf>
    <xf numFmtId="0" fontId="20" fillId="0" borderId="9" applyNumberFormat="0" applyFill="0" applyAlignment="0" applyProtection="0">
      <alignment vertical="center"/>
    </xf>
    <xf numFmtId="0" fontId="16" fillId="19" borderId="0" applyNumberFormat="0" applyBorder="0" applyAlignment="0" applyProtection="0">
      <alignment vertical="center"/>
    </xf>
    <xf numFmtId="0" fontId="13" fillId="5" borderId="6" applyNumberFormat="0" applyAlignment="0" applyProtection="0">
      <alignment vertical="center"/>
    </xf>
    <xf numFmtId="0" fontId="18" fillId="5" borderId="5" applyNumberFormat="0" applyAlignment="0" applyProtection="0">
      <alignment vertical="center"/>
    </xf>
    <xf numFmtId="0" fontId="10" fillId="3" borderId="4" applyNumberFormat="0" applyAlignment="0" applyProtection="0">
      <alignment vertical="center"/>
    </xf>
    <xf numFmtId="0" fontId="15" fillId="21" borderId="0" applyNumberFormat="0" applyBorder="0" applyAlignment="0" applyProtection="0">
      <alignment vertical="center"/>
    </xf>
    <xf numFmtId="0" fontId="16" fillId="22" borderId="0" applyNumberFormat="0" applyBorder="0" applyAlignment="0" applyProtection="0">
      <alignment vertical="center"/>
    </xf>
    <xf numFmtId="0" fontId="5" fillId="0" borderId="2" applyNumberFormat="0" applyFill="0" applyAlignment="0" applyProtection="0">
      <alignment vertical="center"/>
    </xf>
    <xf numFmtId="0" fontId="17" fillId="0" borderId="7" applyNumberFormat="0" applyFill="0" applyAlignment="0" applyProtection="0">
      <alignment vertical="center"/>
    </xf>
    <xf numFmtId="0" fontId="19" fillId="12" borderId="0" applyNumberFormat="0" applyBorder="0" applyAlignment="0" applyProtection="0">
      <alignment vertical="center"/>
    </xf>
    <xf numFmtId="0" fontId="23" fillId="17" borderId="0" applyNumberFormat="0" applyBorder="0" applyAlignment="0" applyProtection="0">
      <alignment vertical="center"/>
    </xf>
    <xf numFmtId="0" fontId="15" fillId="8" borderId="0" applyNumberFormat="0" applyBorder="0" applyAlignment="0" applyProtection="0">
      <alignment vertical="center"/>
    </xf>
    <xf numFmtId="0" fontId="16" fillId="15"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15" fillId="20" borderId="0" applyNumberFormat="0" applyBorder="0" applyAlignment="0" applyProtection="0">
      <alignment vertical="center"/>
    </xf>
    <xf numFmtId="0" fontId="15" fillId="31" borderId="0" applyNumberFormat="0" applyBorder="0" applyAlignment="0" applyProtection="0">
      <alignment vertical="center"/>
    </xf>
    <xf numFmtId="0" fontId="16" fillId="32" borderId="0" applyNumberFormat="0" applyBorder="0" applyAlignment="0" applyProtection="0">
      <alignment vertical="center"/>
    </xf>
    <xf numFmtId="0" fontId="15" fillId="6" borderId="0" applyNumberFormat="0" applyBorder="0" applyAlignment="0" applyProtection="0">
      <alignment vertical="center"/>
    </xf>
    <xf numFmtId="0" fontId="16" fillId="10" borderId="0" applyNumberFormat="0" applyBorder="0" applyAlignment="0" applyProtection="0">
      <alignment vertical="center"/>
    </xf>
    <xf numFmtId="0" fontId="16" fillId="28" borderId="0" applyNumberFormat="0" applyBorder="0" applyAlignment="0" applyProtection="0">
      <alignment vertical="center"/>
    </xf>
    <xf numFmtId="0" fontId="15" fillId="30" borderId="0" applyNumberFormat="0" applyBorder="0" applyAlignment="0" applyProtection="0">
      <alignment vertical="center"/>
    </xf>
    <xf numFmtId="0" fontId="16" fillId="18"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1"/>
  <sheetViews>
    <sheetView tabSelected="1" zoomScale="110" zoomScaleNormal="110" workbookViewId="0">
      <selection activeCell="N5" sqref="N5"/>
    </sheetView>
  </sheetViews>
  <sheetFormatPr defaultColWidth="9" defaultRowHeight="18" customHeight="1"/>
  <cols>
    <col min="1" max="1" width="5.86111111111111" style="1" customWidth="1"/>
    <col min="2" max="2" width="6.62962962962963" style="1" customWidth="1"/>
    <col min="3" max="3" width="15.4259259259259" style="2" customWidth="1"/>
    <col min="4" max="4" width="16.0462962962963" style="1" customWidth="1"/>
    <col min="5" max="5" width="9" style="1"/>
    <col min="6" max="6" width="7.46296296296296" style="3" customWidth="1"/>
    <col min="7" max="7" width="6.61111111111111" style="3" customWidth="1"/>
    <col min="8" max="8" width="7.87962962962963" style="3" customWidth="1"/>
    <col min="9" max="9" width="6.66666666666667" style="3" customWidth="1"/>
    <col min="10" max="10" width="7.76851851851852" style="3" customWidth="1"/>
    <col min="11" max="11" width="6.4537037037037" style="1" customWidth="1"/>
    <col min="12" max="12" width="7.47222222222222" style="1" customWidth="1"/>
    <col min="13" max="16384" width="9" style="1"/>
  </cols>
  <sheetData>
    <row r="1" ht="63" customHeight="1" spans="1:12">
      <c r="A1" s="4" t="s">
        <v>0</v>
      </c>
      <c r="B1" s="5"/>
      <c r="C1" s="4"/>
      <c r="D1" s="5"/>
      <c r="E1" s="5"/>
      <c r="F1" s="6"/>
      <c r="G1" s="6"/>
      <c r="H1" s="6"/>
      <c r="I1" s="6"/>
      <c r="J1" s="6"/>
      <c r="K1" s="5"/>
      <c r="L1" s="5"/>
    </row>
    <row r="2" customHeight="1" spans="1:12">
      <c r="A2" s="7" t="s">
        <v>1</v>
      </c>
      <c r="B2" s="7" t="s">
        <v>2</v>
      </c>
      <c r="C2" s="7" t="s">
        <v>3</v>
      </c>
      <c r="D2" s="7" t="s">
        <v>4</v>
      </c>
      <c r="E2" s="7" t="s">
        <v>5</v>
      </c>
      <c r="F2" s="8" t="s">
        <v>6</v>
      </c>
      <c r="G2" s="8"/>
      <c r="H2" s="8" t="s">
        <v>7</v>
      </c>
      <c r="I2" s="8"/>
      <c r="J2" s="8" t="s">
        <v>8</v>
      </c>
      <c r="K2" s="7" t="s">
        <v>9</v>
      </c>
      <c r="L2" s="7" t="s">
        <v>10</v>
      </c>
    </row>
    <row r="3" ht="31" customHeight="1" spans="1:12">
      <c r="A3" s="7"/>
      <c r="B3" s="7"/>
      <c r="C3" s="7"/>
      <c r="D3" s="7"/>
      <c r="E3" s="7"/>
      <c r="F3" s="8" t="s">
        <v>11</v>
      </c>
      <c r="G3" s="8" t="s">
        <v>12</v>
      </c>
      <c r="H3" s="8" t="s">
        <v>11</v>
      </c>
      <c r="I3" s="8" t="s">
        <v>12</v>
      </c>
      <c r="J3" s="8"/>
      <c r="K3" s="7"/>
      <c r="L3" s="7"/>
    </row>
    <row r="4" ht="25" customHeight="1" spans="1:12">
      <c r="A4" s="9">
        <v>1</v>
      </c>
      <c r="B4" s="9" t="s">
        <v>13</v>
      </c>
      <c r="C4" s="9" t="s">
        <v>14</v>
      </c>
      <c r="D4" s="9" t="s">
        <v>15</v>
      </c>
      <c r="E4" s="9" t="s">
        <v>16</v>
      </c>
      <c r="F4" s="10">
        <v>90.2</v>
      </c>
      <c r="G4" s="10">
        <f>F4*0.6</f>
        <v>54.12</v>
      </c>
      <c r="H4" s="10">
        <v>90.2</v>
      </c>
      <c r="I4" s="10">
        <f>H4*0.4</f>
        <v>36.08</v>
      </c>
      <c r="J4" s="10">
        <f>G4+I4</f>
        <v>90.2</v>
      </c>
      <c r="K4" s="9">
        <v>1</v>
      </c>
      <c r="L4" s="9" t="s">
        <v>17</v>
      </c>
    </row>
    <row r="5" ht="25" customHeight="1" spans="1:12">
      <c r="A5" s="9">
        <v>2</v>
      </c>
      <c r="B5" s="9" t="s">
        <v>13</v>
      </c>
      <c r="C5" s="9" t="s">
        <v>18</v>
      </c>
      <c r="D5" s="9" t="s">
        <v>15</v>
      </c>
      <c r="E5" s="9" t="s">
        <v>19</v>
      </c>
      <c r="F5" s="10">
        <v>75.8</v>
      </c>
      <c r="G5" s="10">
        <f>F5*0.6</f>
        <v>45.48</v>
      </c>
      <c r="H5" s="10">
        <v>79</v>
      </c>
      <c r="I5" s="10">
        <f>H5*0.4</f>
        <v>31.6</v>
      </c>
      <c r="J5" s="10">
        <f>G5+I5</f>
        <v>77.08</v>
      </c>
      <c r="K5" s="9">
        <v>2</v>
      </c>
      <c r="L5" s="9" t="s">
        <v>17</v>
      </c>
    </row>
    <row r="6" ht="25" customHeight="1" spans="1:12">
      <c r="A6" s="9">
        <v>3</v>
      </c>
      <c r="B6" s="9" t="s">
        <v>20</v>
      </c>
      <c r="C6" s="9" t="s">
        <v>21</v>
      </c>
      <c r="D6" s="9" t="s">
        <v>15</v>
      </c>
      <c r="E6" s="9" t="s">
        <v>22</v>
      </c>
      <c r="F6" s="10">
        <v>90.8</v>
      </c>
      <c r="G6" s="10">
        <f>F6*0.6</f>
        <v>54.48</v>
      </c>
      <c r="H6" s="10">
        <v>90.6</v>
      </c>
      <c r="I6" s="10">
        <f>H6*0.4</f>
        <v>36.24</v>
      </c>
      <c r="J6" s="10">
        <f>G6+I6</f>
        <v>90.72</v>
      </c>
      <c r="K6" s="9">
        <v>1</v>
      </c>
      <c r="L6" s="9" t="s">
        <v>17</v>
      </c>
    </row>
    <row r="7" ht="25" customHeight="1" spans="1:12">
      <c r="A7" s="9">
        <v>4</v>
      </c>
      <c r="B7" s="9" t="s">
        <v>20</v>
      </c>
      <c r="C7" s="9" t="s">
        <v>23</v>
      </c>
      <c r="D7" s="9" t="s">
        <v>15</v>
      </c>
      <c r="E7" s="9" t="s">
        <v>24</v>
      </c>
      <c r="F7" s="10">
        <v>89.6</v>
      </c>
      <c r="G7" s="10">
        <f>F7*0.6</f>
        <v>53.76</v>
      </c>
      <c r="H7" s="10">
        <v>90.8</v>
      </c>
      <c r="I7" s="10">
        <f>H7*0.4</f>
        <v>36.32</v>
      </c>
      <c r="J7" s="10">
        <f>G7+I7</f>
        <v>90.08</v>
      </c>
      <c r="K7" s="9">
        <v>2</v>
      </c>
      <c r="L7" s="9" t="s">
        <v>17</v>
      </c>
    </row>
    <row r="8" ht="25" customHeight="1" spans="1:12">
      <c r="A8" s="9">
        <v>5</v>
      </c>
      <c r="B8" s="9" t="s">
        <v>20</v>
      </c>
      <c r="C8" s="9" t="s">
        <v>25</v>
      </c>
      <c r="D8" s="9" t="s">
        <v>15</v>
      </c>
      <c r="E8" s="9" t="s">
        <v>26</v>
      </c>
      <c r="F8" s="10">
        <v>89</v>
      </c>
      <c r="G8" s="10">
        <f>F8*0.6</f>
        <v>53.4</v>
      </c>
      <c r="H8" s="10">
        <v>90</v>
      </c>
      <c r="I8" s="10">
        <f>H8*0.4</f>
        <v>36</v>
      </c>
      <c r="J8" s="10">
        <f>G8+I8</f>
        <v>89.4</v>
      </c>
      <c r="K8" s="9">
        <v>3</v>
      </c>
      <c r="L8" s="9" t="s">
        <v>17</v>
      </c>
    </row>
    <row r="9" ht="25" customHeight="1" spans="1:12">
      <c r="A9" s="9">
        <v>6</v>
      </c>
      <c r="B9" s="9" t="s">
        <v>20</v>
      </c>
      <c r="C9" s="9" t="s">
        <v>27</v>
      </c>
      <c r="D9" s="9" t="s">
        <v>15</v>
      </c>
      <c r="E9" s="9" t="s">
        <v>28</v>
      </c>
      <c r="F9" s="10">
        <v>87.6</v>
      </c>
      <c r="G9" s="10">
        <f>F9*0.6</f>
        <v>52.56</v>
      </c>
      <c r="H9" s="10">
        <v>88.4</v>
      </c>
      <c r="I9" s="10">
        <f>H9*0.4</f>
        <v>35.36</v>
      </c>
      <c r="J9" s="10">
        <f>G9+I9</f>
        <v>87.92</v>
      </c>
      <c r="K9" s="9">
        <v>4</v>
      </c>
      <c r="L9" s="9" t="s">
        <v>17</v>
      </c>
    </row>
    <row r="10" ht="25" customHeight="1" spans="1:12">
      <c r="A10" s="9">
        <v>7</v>
      </c>
      <c r="B10" s="9" t="s">
        <v>20</v>
      </c>
      <c r="C10" s="9" t="s">
        <v>29</v>
      </c>
      <c r="D10" s="9" t="s">
        <v>15</v>
      </c>
      <c r="E10" s="9" t="s">
        <v>30</v>
      </c>
      <c r="F10" s="10">
        <v>86</v>
      </c>
      <c r="G10" s="10">
        <f>F10*0.6</f>
        <v>51.6</v>
      </c>
      <c r="H10" s="10">
        <v>86.2</v>
      </c>
      <c r="I10" s="10">
        <f>H10*0.4</f>
        <v>34.48</v>
      </c>
      <c r="J10" s="10">
        <f>G10+I10</f>
        <v>86.08</v>
      </c>
      <c r="K10" s="9">
        <v>5</v>
      </c>
      <c r="L10" s="9" t="s">
        <v>31</v>
      </c>
    </row>
    <row r="11" ht="25" customHeight="1" spans="1:12">
      <c r="A11" s="9">
        <v>8</v>
      </c>
      <c r="B11" s="9" t="s">
        <v>20</v>
      </c>
      <c r="C11" s="9" t="s">
        <v>32</v>
      </c>
      <c r="D11" s="9" t="s">
        <v>15</v>
      </c>
      <c r="E11" s="9" t="s">
        <v>33</v>
      </c>
      <c r="F11" s="10">
        <v>85</v>
      </c>
      <c r="G11" s="10">
        <f>F11*0.6</f>
        <v>51</v>
      </c>
      <c r="H11" s="10">
        <v>86.8</v>
      </c>
      <c r="I11" s="10">
        <f>H11*0.4</f>
        <v>34.72</v>
      </c>
      <c r="J11" s="10">
        <f>G11+I11</f>
        <v>85.72</v>
      </c>
      <c r="K11" s="9">
        <v>6</v>
      </c>
      <c r="L11" s="9" t="s">
        <v>31</v>
      </c>
    </row>
    <row r="12" ht="25" customHeight="1" spans="1:12">
      <c r="A12" s="9">
        <v>9</v>
      </c>
      <c r="B12" s="9" t="s">
        <v>20</v>
      </c>
      <c r="C12" s="9" t="s">
        <v>34</v>
      </c>
      <c r="D12" s="9" t="s">
        <v>15</v>
      </c>
      <c r="E12" s="9" t="s">
        <v>35</v>
      </c>
      <c r="F12" s="10">
        <v>81</v>
      </c>
      <c r="G12" s="10">
        <f>F12*0.6</f>
        <v>48.6</v>
      </c>
      <c r="H12" s="10">
        <v>81.8</v>
      </c>
      <c r="I12" s="10">
        <f>H12*0.4</f>
        <v>32.72</v>
      </c>
      <c r="J12" s="10">
        <f>G12+I12</f>
        <v>81.32</v>
      </c>
      <c r="K12" s="9">
        <v>7</v>
      </c>
      <c r="L12" s="9" t="s">
        <v>31</v>
      </c>
    </row>
    <row r="13" ht="25" customHeight="1" spans="1:12">
      <c r="A13" s="9">
        <v>10</v>
      </c>
      <c r="B13" s="9" t="s">
        <v>20</v>
      </c>
      <c r="C13" s="9" t="s">
        <v>36</v>
      </c>
      <c r="D13" s="9" t="s">
        <v>15</v>
      </c>
      <c r="E13" s="9" t="s">
        <v>37</v>
      </c>
      <c r="F13" s="10">
        <v>80.2</v>
      </c>
      <c r="G13" s="10">
        <f>F13*0.6</f>
        <v>48.12</v>
      </c>
      <c r="H13" s="10">
        <v>80.6</v>
      </c>
      <c r="I13" s="10">
        <f>H13*0.4</f>
        <v>32.24</v>
      </c>
      <c r="J13" s="10">
        <f>G13+I13</f>
        <v>80.36</v>
      </c>
      <c r="K13" s="9">
        <v>8</v>
      </c>
      <c r="L13" s="9" t="s">
        <v>31</v>
      </c>
    </row>
    <row r="14" ht="25" customHeight="1" spans="1:12">
      <c r="A14" s="9">
        <v>11</v>
      </c>
      <c r="B14" s="9" t="s">
        <v>20</v>
      </c>
      <c r="C14" s="9" t="s">
        <v>38</v>
      </c>
      <c r="D14" s="9" t="s">
        <v>15</v>
      </c>
      <c r="E14" s="9" t="s">
        <v>39</v>
      </c>
      <c r="F14" s="10"/>
      <c r="G14" s="10"/>
      <c r="H14" s="10"/>
      <c r="I14" s="10"/>
      <c r="J14" s="10" t="s">
        <v>40</v>
      </c>
      <c r="K14" s="9"/>
      <c r="L14" s="9" t="s">
        <v>31</v>
      </c>
    </row>
    <row r="15" ht="25" customHeight="1" spans="1:12">
      <c r="A15" s="9">
        <v>12</v>
      </c>
      <c r="B15" s="9" t="s">
        <v>20</v>
      </c>
      <c r="C15" s="9" t="s">
        <v>41</v>
      </c>
      <c r="D15" s="9" t="s">
        <v>15</v>
      </c>
      <c r="E15" s="9" t="s">
        <v>42</v>
      </c>
      <c r="F15" s="10"/>
      <c r="G15" s="10"/>
      <c r="H15" s="10"/>
      <c r="I15" s="10"/>
      <c r="J15" s="10" t="s">
        <v>40</v>
      </c>
      <c r="K15" s="9"/>
      <c r="L15" s="9" t="s">
        <v>31</v>
      </c>
    </row>
    <row r="16" ht="25" customHeight="1" spans="1:12">
      <c r="A16" s="9">
        <v>13</v>
      </c>
      <c r="B16" s="9" t="s">
        <v>20</v>
      </c>
      <c r="C16" s="9" t="s">
        <v>43</v>
      </c>
      <c r="D16" s="9" t="s">
        <v>15</v>
      </c>
      <c r="E16" s="9" t="s">
        <v>44</v>
      </c>
      <c r="F16" s="10"/>
      <c r="G16" s="10"/>
      <c r="H16" s="10"/>
      <c r="I16" s="10"/>
      <c r="J16" s="10" t="s">
        <v>40</v>
      </c>
      <c r="K16" s="9"/>
      <c r="L16" s="9" t="s">
        <v>31</v>
      </c>
    </row>
    <row r="17" ht="25" customHeight="1" spans="1:12">
      <c r="A17" s="9">
        <v>14</v>
      </c>
      <c r="B17" s="9" t="s">
        <v>20</v>
      </c>
      <c r="C17" s="9" t="s">
        <v>45</v>
      </c>
      <c r="D17" s="9" t="s">
        <v>15</v>
      </c>
      <c r="E17" s="9" t="s">
        <v>46</v>
      </c>
      <c r="F17" s="10"/>
      <c r="G17" s="10"/>
      <c r="H17" s="10"/>
      <c r="I17" s="10"/>
      <c r="J17" s="10" t="s">
        <v>40</v>
      </c>
      <c r="K17" s="9"/>
      <c r="L17" s="9" t="s">
        <v>31</v>
      </c>
    </row>
    <row r="18" ht="25" customHeight="1" spans="1:12">
      <c r="A18" s="9">
        <v>15</v>
      </c>
      <c r="B18" s="9" t="s">
        <v>20</v>
      </c>
      <c r="C18" s="9" t="s">
        <v>47</v>
      </c>
      <c r="D18" s="9" t="s">
        <v>15</v>
      </c>
      <c r="E18" s="9" t="s">
        <v>48</v>
      </c>
      <c r="F18" s="10"/>
      <c r="G18" s="10"/>
      <c r="H18" s="10"/>
      <c r="I18" s="10"/>
      <c r="J18" s="10" t="s">
        <v>40</v>
      </c>
      <c r="K18" s="9"/>
      <c r="L18" s="9" t="s">
        <v>31</v>
      </c>
    </row>
    <row r="19" ht="25" customHeight="1" spans="1:12">
      <c r="A19" s="9">
        <v>16</v>
      </c>
      <c r="B19" s="9" t="s">
        <v>20</v>
      </c>
      <c r="C19" s="9" t="s">
        <v>49</v>
      </c>
      <c r="D19" s="9" t="s">
        <v>15</v>
      </c>
      <c r="E19" s="9" t="s">
        <v>50</v>
      </c>
      <c r="F19" s="10"/>
      <c r="G19" s="10"/>
      <c r="H19" s="10"/>
      <c r="I19" s="10"/>
      <c r="J19" s="10" t="s">
        <v>40</v>
      </c>
      <c r="K19" s="9"/>
      <c r="L19" s="9" t="s">
        <v>31</v>
      </c>
    </row>
    <row r="20" ht="25" customHeight="1" spans="1:12">
      <c r="A20" s="9">
        <v>17</v>
      </c>
      <c r="B20" s="9" t="s">
        <v>20</v>
      </c>
      <c r="C20" s="9" t="s">
        <v>51</v>
      </c>
      <c r="D20" s="9" t="s">
        <v>15</v>
      </c>
      <c r="E20" s="9" t="s">
        <v>52</v>
      </c>
      <c r="F20" s="10"/>
      <c r="G20" s="10"/>
      <c r="H20" s="10"/>
      <c r="I20" s="10"/>
      <c r="J20" s="10" t="s">
        <v>40</v>
      </c>
      <c r="K20" s="9"/>
      <c r="L20" s="9" t="s">
        <v>31</v>
      </c>
    </row>
    <row r="21" ht="25" customHeight="1" spans="1:12">
      <c r="A21" s="9">
        <v>18</v>
      </c>
      <c r="B21" s="9" t="s">
        <v>20</v>
      </c>
      <c r="C21" s="9" t="s">
        <v>53</v>
      </c>
      <c r="D21" s="9" t="s">
        <v>15</v>
      </c>
      <c r="E21" s="9" t="s">
        <v>54</v>
      </c>
      <c r="F21" s="10"/>
      <c r="G21" s="10"/>
      <c r="H21" s="10"/>
      <c r="I21" s="10"/>
      <c r="J21" s="10" t="s">
        <v>40</v>
      </c>
      <c r="K21" s="9"/>
      <c r="L21" s="9" t="s">
        <v>31</v>
      </c>
    </row>
    <row r="22" ht="25" customHeight="1" spans="1:12">
      <c r="A22" s="9">
        <v>19</v>
      </c>
      <c r="B22" s="9" t="s">
        <v>20</v>
      </c>
      <c r="C22" s="9" t="s">
        <v>55</v>
      </c>
      <c r="D22" s="9" t="s">
        <v>15</v>
      </c>
      <c r="E22" s="9" t="s">
        <v>56</v>
      </c>
      <c r="F22" s="10"/>
      <c r="G22" s="10"/>
      <c r="H22" s="10"/>
      <c r="I22" s="10"/>
      <c r="J22" s="10" t="s">
        <v>40</v>
      </c>
      <c r="K22" s="9"/>
      <c r="L22" s="9" t="s">
        <v>31</v>
      </c>
    </row>
    <row r="23" ht="25" customHeight="1" spans="1:12">
      <c r="A23" s="9">
        <v>20</v>
      </c>
      <c r="B23" s="9" t="s">
        <v>20</v>
      </c>
      <c r="C23" s="9" t="s">
        <v>57</v>
      </c>
      <c r="D23" s="9" t="s">
        <v>15</v>
      </c>
      <c r="E23" s="9" t="s">
        <v>58</v>
      </c>
      <c r="F23" s="10"/>
      <c r="G23" s="10"/>
      <c r="H23" s="10"/>
      <c r="I23" s="10"/>
      <c r="J23" s="10" t="s">
        <v>40</v>
      </c>
      <c r="K23" s="9"/>
      <c r="L23" s="9" t="s">
        <v>31</v>
      </c>
    </row>
    <row r="24" ht="25" customHeight="1" spans="1:12">
      <c r="A24" s="9">
        <v>21</v>
      </c>
      <c r="B24" s="9" t="s">
        <v>20</v>
      </c>
      <c r="C24" s="9" t="s">
        <v>59</v>
      </c>
      <c r="D24" s="9" t="s">
        <v>15</v>
      </c>
      <c r="E24" s="9" t="s">
        <v>60</v>
      </c>
      <c r="F24" s="10"/>
      <c r="G24" s="10"/>
      <c r="H24" s="10"/>
      <c r="I24" s="10"/>
      <c r="J24" s="10" t="s">
        <v>40</v>
      </c>
      <c r="K24" s="9"/>
      <c r="L24" s="9" t="s">
        <v>31</v>
      </c>
    </row>
    <row r="25" ht="25" customHeight="1" spans="1:12">
      <c r="A25" s="9">
        <v>22</v>
      </c>
      <c r="B25" s="9" t="s">
        <v>20</v>
      </c>
      <c r="C25" s="9" t="s">
        <v>61</v>
      </c>
      <c r="D25" s="9" t="s">
        <v>15</v>
      </c>
      <c r="E25" s="9" t="s">
        <v>62</v>
      </c>
      <c r="F25" s="10"/>
      <c r="G25" s="10"/>
      <c r="H25" s="10"/>
      <c r="I25" s="10"/>
      <c r="J25" s="10" t="s">
        <v>40</v>
      </c>
      <c r="K25" s="9"/>
      <c r="L25" s="9" t="s">
        <v>31</v>
      </c>
    </row>
    <row r="26" ht="25" customHeight="1" spans="1:12">
      <c r="A26" s="9">
        <v>23</v>
      </c>
      <c r="B26" s="9" t="s">
        <v>63</v>
      </c>
      <c r="C26" s="9" t="s">
        <v>64</v>
      </c>
      <c r="D26" s="9" t="s">
        <v>15</v>
      </c>
      <c r="E26" s="9" t="s">
        <v>65</v>
      </c>
      <c r="F26" s="10">
        <v>84.8</v>
      </c>
      <c r="G26" s="10">
        <f>F26*0.6</f>
        <v>50.88</v>
      </c>
      <c r="H26" s="10">
        <v>82</v>
      </c>
      <c r="I26" s="10">
        <f>H26*0.4</f>
        <v>32.8</v>
      </c>
      <c r="J26" s="10">
        <f>G26+I26</f>
        <v>83.68</v>
      </c>
      <c r="K26" s="9">
        <v>1</v>
      </c>
      <c r="L26" s="9" t="s">
        <v>17</v>
      </c>
    </row>
    <row r="27" ht="25" customHeight="1" spans="1:12">
      <c r="A27" s="9">
        <v>24</v>
      </c>
      <c r="B27" s="9" t="s">
        <v>63</v>
      </c>
      <c r="C27" s="9" t="s">
        <v>66</v>
      </c>
      <c r="D27" s="9" t="s">
        <v>15</v>
      </c>
      <c r="E27" s="9" t="s">
        <v>67</v>
      </c>
      <c r="F27" s="10"/>
      <c r="G27" s="10"/>
      <c r="H27" s="10"/>
      <c r="I27" s="10"/>
      <c r="J27" s="10" t="s">
        <v>40</v>
      </c>
      <c r="K27" s="9"/>
      <c r="L27" s="9" t="s">
        <v>31</v>
      </c>
    </row>
    <row r="28" ht="25" customHeight="1" spans="1:12">
      <c r="A28" s="9">
        <v>25</v>
      </c>
      <c r="B28" s="9" t="s">
        <v>63</v>
      </c>
      <c r="C28" s="9" t="s">
        <v>68</v>
      </c>
      <c r="D28" s="9" t="s">
        <v>15</v>
      </c>
      <c r="E28" s="9" t="s">
        <v>69</v>
      </c>
      <c r="F28" s="10"/>
      <c r="G28" s="10"/>
      <c r="H28" s="10"/>
      <c r="I28" s="10"/>
      <c r="J28" s="10" t="s">
        <v>40</v>
      </c>
      <c r="K28" s="9"/>
      <c r="L28" s="9" t="s">
        <v>31</v>
      </c>
    </row>
    <row r="29" ht="25" customHeight="1" spans="1:12">
      <c r="A29" s="9">
        <v>26</v>
      </c>
      <c r="B29" s="9" t="s">
        <v>70</v>
      </c>
      <c r="C29" s="9" t="s">
        <v>71</v>
      </c>
      <c r="D29" s="9" t="s">
        <v>15</v>
      </c>
      <c r="E29" s="9" t="s">
        <v>72</v>
      </c>
      <c r="F29" s="10">
        <v>88</v>
      </c>
      <c r="G29" s="10">
        <f>F29*0.6</f>
        <v>52.8</v>
      </c>
      <c r="H29" s="10">
        <v>87.4</v>
      </c>
      <c r="I29" s="10">
        <f>H29*0.4</f>
        <v>34.96</v>
      </c>
      <c r="J29" s="10">
        <f>G29+I29</f>
        <v>87.76</v>
      </c>
      <c r="K29" s="9">
        <v>1</v>
      </c>
      <c r="L29" s="9" t="s">
        <v>17</v>
      </c>
    </row>
    <row r="30" s="1" customFormat="1" ht="25" customHeight="1" spans="1:12">
      <c r="A30" s="9">
        <v>27</v>
      </c>
      <c r="B30" s="9" t="s">
        <v>70</v>
      </c>
      <c r="C30" s="9" t="s">
        <v>73</v>
      </c>
      <c r="D30" s="9" t="s">
        <v>15</v>
      </c>
      <c r="E30" s="9" t="s">
        <v>74</v>
      </c>
      <c r="F30" s="10">
        <v>88.4</v>
      </c>
      <c r="G30" s="10">
        <f>F30*0.6</f>
        <v>53.04</v>
      </c>
      <c r="H30" s="10">
        <v>87</v>
      </c>
      <c r="I30" s="10">
        <f>H30*0.4</f>
        <v>34.8</v>
      </c>
      <c r="J30" s="10">
        <f>G30+I30</f>
        <v>87.84</v>
      </c>
      <c r="K30" s="9">
        <v>2</v>
      </c>
      <c r="L30" s="9" t="s">
        <v>17</v>
      </c>
    </row>
    <row r="31" s="1" customFormat="1" ht="25" customHeight="1" spans="1:12">
      <c r="A31" s="9">
        <v>28</v>
      </c>
      <c r="B31" s="9" t="s">
        <v>70</v>
      </c>
      <c r="C31" s="9" t="s">
        <v>75</v>
      </c>
      <c r="D31" s="9" t="s">
        <v>15</v>
      </c>
      <c r="E31" s="9" t="s">
        <v>76</v>
      </c>
      <c r="F31" s="10">
        <v>85.4</v>
      </c>
      <c r="G31" s="10">
        <f>F31*0.6</f>
        <v>51.24</v>
      </c>
      <c r="H31" s="10">
        <v>84.4</v>
      </c>
      <c r="I31" s="10">
        <f>H31*0.4</f>
        <v>33.76</v>
      </c>
      <c r="J31" s="10">
        <f>G31+I31</f>
        <v>85</v>
      </c>
      <c r="K31" s="9">
        <v>3</v>
      </c>
      <c r="L31" s="9" t="s">
        <v>31</v>
      </c>
    </row>
    <row r="32" s="1" customFormat="1" ht="25" customHeight="1" spans="1:12">
      <c r="A32" s="9">
        <v>29</v>
      </c>
      <c r="B32" s="9" t="s">
        <v>70</v>
      </c>
      <c r="C32" s="9" t="s">
        <v>77</v>
      </c>
      <c r="D32" s="9" t="s">
        <v>15</v>
      </c>
      <c r="E32" s="9" t="s">
        <v>78</v>
      </c>
      <c r="F32" s="10">
        <v>81.8</v>
      </c>
      <c r="G32" s="10">
        <f>F32*0.6</f>
        <v>49.08</v>
      </c>
      <c r="H32" s="10">
        <v>81.3</v>
      </c>
      <c r="I32" s="10">
        <f>H32*0.4</f>
        <v>32.52</v>
      </c>
      <c r="J32" s="10">
        <f>G32+I32</f>
        <v>81.6</v>
      </c>
      <c r="K32" s="9">
        <v>4</v>
      </c>
      <c r="L32" s="9" t="s">
        <v>31</v>
      </c>
    </row>
    <row r="33" s="1" customFormat="1" ht="25" customHeight="1" spans="1:12">
      <c r="A33" s="9">
        <v>30</v>
      </c>
      <c r="B33" s="9" t="s">
        <v>70</v>
      </c>
      <c r="C33" s="9" t="s">
        <v>79</v>
      </c>
      <c r="D33" s="9" t="s">
        <v>15</v>
      </c>
      <c r="E33" s="9" t="s">
        <v>80</v>
      </c>
      <c r="F33" s="10"/>
      <c r="G33" s="10"/>
      <c r="H33" s="10"/>
      <c r="I33" s="10"/>
      <c r="J33" s="10" t="s">
        <v>40</v>
      </c>
      <c r="K33" s="9"/>
      <c r="L33" s="9" t="s">
        <v>31</v>
      </c>
    </row>
    <row r="34" s="1" customFormat="1" ht="25" customHeight="1" spans="1:12">
      <c r="A34" s="9">
        <v>31</v>
      </c>
      <c r="B34" s="9" t="s">
        <v>70</v>
      </c>
      <c r="C34" s="9" t="s">
        <v>81</v>
      </c>
      <c r="D34" s="9" t="s">
        <v>15</v>
      </c>
      <c r="E34" s="9" t="s">
        <v>82</v>
      </c>
      <c r="F34" s="10"/>
      <c r="G34" s="10"/>
      <c r="H34" s="10"/>
      <c r="I34" s="10"/>
      <c r="J34" s="10" t="s">
        <v>40</v>
      </c>
      <c r="K34" s="9"/>
      <c r="L34" s="9" t="s">
        <v>31</v>
      </c>
    </row>
    <row r="35" s="1" customFormat="1" ht="25" customHeight="1" spans="1:12">
      <c r="A35" s="9">
        <v>32</v>
      </c>
      <c r="B35" s="9" t="s">
        <v>70</v>
      </c>
      <c r="C35" s="9" t="s">
        <v>83</v>
      </c>
      <c r="D35" s="9" t="s">
        <v>15</v>
      </c>
      <c r="E35" s="9" t="s">
        <v>84</v>
      </c>
      <c r="F35" s="10"/>
      <c r="G35" s="10"/>
      <c r="H35" s="10"/>
      <c r="I35" s="10"/>
      <c r="J35" s="10" t="s">
        <v>40</v>
      </c>
      <c r="K35" s="9"/>
      <c r="L35" s="9" t="s">
        <v>31</v>
      </c>
    </row>
    <row r="36" s="1" customFormat="1" ht="25" customHeight="1" spans="1:12">
      <c r="A36" s="9">
        <v>33</v>
      </c>
      <c r="B36" s="9" t="s">
        <v>70</v>
      </c>
      <c r="C36" s="9" t="s">
        <v>85</v>
      </c>
      <c r="D36" s="9" t="s">
        <v>15</v>
      </c>
      <c r="E36" s="9" t="s">
        <v>86</v>
      </c>
      <c r="F36" s="10"/>
      <c r="G36" s="10"/>
      <c r="H36" s="10"/>
      <c r="I36" s="10"/>
      <c r="J36" s="10" t="s">
        <v>40</v>
      </c>
      <c r="K36" s="9"/>
      <c r="L36" s="9" t="s">
        <v>31</v>
      </c>
    </row>
    <row r="37" s="1" customFormat="1" ht="25" customHeight="1" spans="1:12">
      <c r="A37" s="9">
        <v>34</v>
      </c>
      <c r="B37" s="9" t="s">
        <v>70</v>
      </c>
      <c r="C37" s="9" t="s">
        <v>87</v>
      </c>
      <c r="D37" s="9" t="s">
        <v>15</v>
      </c>
      <c r="E37" s="9" t="s">
        <v>88</v>
      </c>
      <c r="F37" s="10"/>
      <c r="G37" s="10"/>
      <c r="H37" s="10"/>
      <c r="I37" s="10"/>
      <c r="J37" s="10" t="s">
        <v>40</v>
      </c>
      <c r="K37" s="9"/>
      <c r="L37" s="9" t="s">
        <v>31</v>
      </c>
    </row>
    <row r="38" s="1" customFormat="1" ht="25" customHeight="1" spans="1:12">
      <c r="A38" s="9">
        <v>35</v>
      </c>
      <c r="B38" s="9" t="s">
        <v>89</v>
      </c>
      <c r="C38" s="9" t="s">
        <v>90</v>
      </c>
      <c r="D38" s="9" t="s">
        <v>91</v>
      </c>
      <c r="E38" s="9" t="s">
        <v>92</v>
      </c>
      <c r="F38" s="10">
        <v>82.2</v>
      </c>
      <c r="G38" s="10">
        <v>49.32</v>
      </c>
      <c r="H38" s="10">
        <v>87.8</v>
      </c>
      <c r="I38" s="10">
        <v>35.12</v>
      </c>
      <c r="J38" s="10">
        <v>84.44</v>
      </c>
      <c r="K38" s="9">
        <v>1</v>
      </c>
      <c r="L38" s="9" t="s">
        <v>17</v>
      </c>
    </row>
    <row r="39" ht="25" customHeight="1" spans="1:12">
      <c r="A39" s="9">
        <v>36</v>
      </c>
      <c r="B39" s="9" t="s">
        <v>93</v>
      </c>
      <c r="C39" s="9" t="s">
        <v>94</v>
      </c>
      <c r="D39" s="9" t="s">
        <v>91</v>
      </c>
      <c r="E39" s="9" t="s">
        <v>95</v>
      </c>
      <c r="F39" s="10">
        <v>87.8</v>
      </c>
      <c r="G39" s="10">
        <v>52.68</v>
      </c>
      <c r="H39" s="10">
        <v>84.4</v>
      </c>
      <c r="I39" s="10">
        <v>33.76</v>
      </c>
      <c r="J39" s="10">
        <v>86.44</v>
      </c>
      <c r="K39" s="9">
        <v>1</v>
      </c>
      <c r="L39" s="9" t="s">
        <v>17</v>
      </c>
    </row>
    <row r="40" ht="25" customHeight="1" spans="1:12">
      <c r="A40" s="9">
        <v>37</v>
      </c>
      <c r="B40" s="9" t="s">
        <v>93</v>
      </c>
      <c r="C40" s="9" t="s">
        <v>96</v>
      </c>
      <c r="D40" s="9" t="s">
        <v>91</v>
      </c>
      <c r="E40" s="9" t="s">
        <v>97</v>
      </c>
      <c r="F40" s="10">
        <v>81.6</v>
      </c>
      <c r="G40" s="10">
        <v>48.96</v>
      </c>
      <c r="H40" s="10">
        <v>84.4</v>
      </c>
      <c r="I40" s="10">
        <v>33.76</v>
      </c>
      <c r="J40" s="10">
        <v>82.72</v>
      </c>
      <c r="K40" s="9">
        <v>2</v>
      </c>
      <c r="L40" s="9" t="s">
        <v>31</v>
      </c>
    </row>
    <row r="41" ht="25" customHeight="1" spans="1:12">
      <c r="A41" s="9">
        <v>38</v>
      </c>
      <c r="B41" s="9" t="s">
        <v>93</v>
      </c>
      <c r="C41" s="9" t="s">
        <v>98</v>
      </c>
      <c r="D41" s="9" t="s">
        <v>91</v>
      </c>
      <c r="E41" s="9" t="s">
        <v>99</v>
      </c>
      <c r="F41" s="10"/>
      <c r="G41" s="10"/>
      <c r="H41" s="10"/>
      <c r="I41" s="10"/>
      <c r="J41" s="10" t="s">
        <v>40</v>
      </c>
      <c r="K41" s="9"/>
      <c r="L41" s="9" t="s">
        <v>31</v>
      </c>
    </row>
    <row r="42" ht="25" customHeight="1" spans="1:12">
      <c r="A42" s="9">
        <v>39</v>
      </c>
      <c r="B42" s="9" t="s">
        <v>93</v>
      </c>
      <c r="C42" s="9" t="s">
        <v>100</v>
      </c>
      <c r="D42" s="9" t="s">
        <v>91</v>
      </c>
      <c r="E42" s="9" t="s">
        <v>101</v>
      </c>
      <c r="F42" s="10"/>
      <c r="G42" s="10"/>
      <c r="H42" s="10"/>
      <c r="I42" s="10"/>
      <c r="J42" s="10" t="s">
        <v>40</v>
      </c>
      <c r="K42" s="9"/>
      <c r="L42" s="9" t="s">
        <v>31</v>
      </c>
    </row>
    <row r="43" ht="25" customHeight="1" spans="1:12">
      <c r="A43" s="9">
        <v>40</v>
      </c>
      <c r="B43" s="9" t="s">
        <v>93</v>
      </c>
      <c r="C43" s="9" t="s">
        <v>102</v>
      </c>
      <c r="D43" s="9" t="s">
        <v>91</v>
      </c>
      <c r="E43" s="9" t="s">
        <v>103</v>
      </c>
      <c r="F43" s="10"/>
      <c r="G43" s="10"/>
      <c r="H43" s="10"/>
      <c r="I43" s="10"/>
      <c r="J43" s="10" t="s">
        <v>40</v>
      </c>
      <c r="K43" s="9"/>
      <c r="L43" s="9" t="s">
        <v>31</v>
      </c>
    </row>
    <row r="44" ht="25" customHeight="1" spans="1:12">
      <c r="A44" s="9">
        <v>41</v>
      </c>
      <c r="B44" s="9" t="s">
        <v>104</v>
      </c>
      <c r="C44" s="9" t="s">
        <v>105</v>
      </c>
      <c r="D44" s="9" t="s">
        <v>91</v>
      </c>
      <c r="E44" s="9" t="s">
        <v>106</v>
      </c>
      <c r="F44" s="10">
        <v>86</v>
      </c>
      <c r="G44" s="10">
        <v>51.6</v>
      </c>
      <c r="H44" s="10">
        <v>86</v>
      </c>
      <c r="I44" s="10">
        <v>34.4</v>
      </c>
      <c r="J44" s="10">
        <v>86</v>
      </c>
      <c r="K44" s="9">
        <v>1</v>
      </c>
      <c r="L44" s="9" t="s">
        <v>17</v>
      </c>
    </row>
    <row r="45" ht="25" customHeight="1" spans="1:12">
      <c r="A45" s="9">
        <v>42</v>
      </c>
      <c r="B45" s="9" t="s">
        <v>104</v>
      </c>
      <c r="C45" s="9" t="s">
        <v>107</v>
      </c>
      <c r="D45" s="9" t="s">
        <v>91</v>
      </c>
      <c r="E45" s="9" t="s">
        <v>108</v>
      </c>
      <c r="F45" s="10">
        <v>83.8</v>
      </c>
      <c r="G45" s="10">
        <v>50.28</v>
      </c>
      <c r="H45" s="10">
        <v>85.4</v>
      </c>
      <c r="I45" s="10">
        <v>34.16</v>
      </c>
      <c r="J45" s="10">
        <v>84.44</v>
      </c>
      <c r="K45" s="9">
        <v>2</v>
      </c>
      <c r="L45" s="9" t="s">
        <v>31</v>
      </c>
    </row>
    <row r="46" ht="25" customHeight="1" spans="1:12">
      <c r="A46" s="9">
        <v>43</v>
      </c>
      <c r="B46" s="9" t="s">
        <v>104</v>
      </c>
      <c r="C46" s="9" t="s">
        <v>109</v>
      </c>
      <c r="D46" s="9" t="s">
        <v>91</v>
      </c>
      <c r="E46" s="9" t="s">
        <v>110</v>
      </c>
      <c r="F46" s="10">
        <v>76</v>
      </c>
      <c r="G46" s="10">
        <v>45.6</v>
      </c>
      <c r="H46" s="10">
        <v>77.8</v>
      </c>
      <c r="I46" s="10">
        <v>31.12</v>
      </c>
      <c r="J46" s="10">
        <v>76.72</v>
      </c>
      <c r="K46" s="9">
        <v>3</v>
      </c>
      <c r="L46" s="9" t="s">
        <v>31</v>
      </c>
    </row>
    <row r="47" ht="25" customHeight="1" spans="1:12">
      <c r="A47" s="9">
        <v>44</v>
      </c>
      <c r="B47" s="9" t="s">
        <v>104</v>
      </c>
      <c r="C47" s="9" t="s">
        <v>111</v>
      </c>
      <c r="D47" s="9" t="s">
        <v>91</v>
      </c>
      <c r="E47" s="9" t="s">
        <v>112</v>
      </c>
      <c r="F47" s="10"/>
      <c r="G47" s="10"/>
      <c r="H47" s="10"/>
      <c r="I47" s="10"/>
      <c r="J47" s="10" t="s">
        <v>40</v>
      </c>
      <c r="K47" s="9"/>
      <c r="L47" s="9" t="s">
        <v>31</v>
      </c>
    </row>
    <row r="48" ht="25" customHeight="1" spans="1:12">
      <c r="A48" s="9">
        <v>45</v>
      </c>
      <c r="B48" s="9" t="s">
        <v>113</v>
      </c>
      <c r="C48" s="9" t="s">
        <v>114</v>
      </c>
      <c r="D48" s="9" t="s">
        <v>115</v>
      </c>
      <c r="E48" s="9" t="s">
        <v>116</v>
      </c>
      <c r="F48" s="10">
        <v>88.4</v>
      </c>
      <c r="G48" s="10">
        <f>F48*60%</f>
        <v>53.04</v>
      </c>
      <c r="H48" s="10">
        <v>82.6</v>
      </c>
      <c r="I48" s="10">
        <f>H48*40%</f>
        <v>33.04</v>
      </c>
      <c r="J48" s="10">
        <f>G48+I48</f>
        <v>86.08</v>
      </c>
      <c r="K48" s="9">
        <v>1</v>
      </c>
      <c r="L48" s="9" t="s">
        <v>17</v>
      </c>
    </row>
    <row r="49" ht="25" customHeight="1" spans="1:12">
      <c r="A49" s="9">
        <v>46</v>
      </c>
      <c r="B49" s="9" t="s">
        <v>113</v>
      </c>
      <c r="C49" s="9" t="s">
        <v>117</v>
      </c>
      <c r="D49" s="9" t="s">
        <v>115</v>
      </c>
      <c r="E49" s="9" t="s">
        <v>118</v>
      </c>
      <c r="F49" s="10">
        <v>88.2</v>
      </c>
      <c r="G49" s="10">
        <f>F49*60%</f>
        <v>52.92</v>
      </c>
      <c r="H49" s="10">
        <v>75.8</v>
      </c>
      <c r="I49" s="10">
        <f>H49*40%</f>
        <v>30.32</v>
      </c>
      <c r="J49" s="10">
        <f>G49+I49</f>
        <v>83.24</v>
      </c>
      <c r="K49" s="9">
        <v>2</v>
      </c>
      <c r="L49" s="9" t="s">
        <v>31</v>
      </c>
    </row>
    <row r="50" ht="25" customHeight="1" spans="1:12">
      <c r="A50" s="9">
        <v>47</v>
      </c>
      <c r="B50" s="9" t="s">
        <v>113</v>
      </c>
      <c r="C50" s="9" t="s">
        <v>119</v>
      </c>
      <c r="D50" s="9" t="s">
        <v>115</v>
      </c>
      <c r="E50" s="9" t="s">
        <v>120</v>
      </c>
      <c r="F50" s="10">
        <v>76.4</v>
      </c>
      <c r="G50" s="10">
        <f>F50*60%</f>
        <v>45.84</v>
      </c>
      <c r="H50" s="10">
        <v>59.2</v>
      </c>
      <c r="I50" s="10">
        <f>H50*40%</f>
        <v>23.68</v>
      </c>
      <c r="J50" s="10">
        <f>G50+I50</f>
        <v>69.52</v>
      </c>
      <c r="K50" s="9">
        <v>3</v>
      </c>
      <c r="L50" s="9" t="s">
        <v>31</v>
      </c>
    </row>
    <row r="51" ht="25" customHeight="1" spans="1:12">
      <c r="A51" s="9">
        <v>48</v>
      </c>
      <c r="B51" s="9" t="s">
        <v>113</v>
      </c>
      <c r="C51" s="9" t="s">
        <v>121</v>
      </c>
      <c r="D51" s="9" t="s">
        <v>115</v>
      </c>
      <c r="E51" s="9" t="s">
        <v>122</v>
      </c>
      <c r="F51" s="10">
        <v>73.8</v>
      </c>
      <c r="G51" s="10">
        <f>F51*60%</f>
        <v>44.28</v>
      </c>
      <c r="H51" s="10">
        <v>60.8</v>
      </c>
      <c r="I51" s="10">
        <f>H51*40%</f>
        <v>24.32</v>
      </c>
      <c r="J51" s="10">
        <f>G51+I51</f>
        <v>68.6</v>
      </c>
      <c r="K51" s="9">
        <v>4</v>
      </c>
      <c r="L51" s="9" t="s">
        <v>31</v>
      </c>
    </row>
    <row r="52" ht="25" customHeight="1" spans="1:12">
      <c r="A52" s="9">
        <v>49</v>
      </c>
      <c r="B52" s="9" t="s">
        <v>113</v>
      </c>
      <c r="C52" s="9" t="s">
        <v>123</v>
      </c>
      <c r="D52" s="9" t="s">
        <v>115</v>
      </c>
      <c r="E52" s="9" t="s">
        <v>124</v>
      </c>
      <c r="F52" s="10">
        <v>60</v>
      </c>
      <c r="G52" s="10">
        <f>F52*60%</f>
        <v>36</v>
      </c>
      <c r="H52" s="10">
        <v>54.6</v>
      </c>
      <c r="I52" s="10">
        <f>H52*40%</f>
        <v>21.84</v>
      </c>
      <c r="J52" s="10">
        <f>G52+I52</f>
        <v>57.84</v>
      </c>
      <c r="K52" s="9">
        <v>5</v>
      </c>
      <c r="L52" s="9" t="s">
        <v>31</v>
      </c>
    </row>
    <row r="53" ht="25" customHeight="1" spans="1:12">
      <c r="A53" s="9">
        <v>50</v>
      </c>
      <c r="B53" s="9" t="s">
        <v>113</v>
      </c>
      <c r="C53" s="9" t="s">
        <v>125</v>
      </c>
      <c r="D53" s="9" t="s">
        <v>115</v>
      </c>
      <c r="E53" s="9" t="s">
        <v>126</v>
      </c>
      <c r="F53" s="10">
        <v>57.6</v>
      </c>
      <c r="G53" s="10">
        <f>F53*60%</f>
        <v>34.56</v>
      </c>
      <c r="H53" s="10">
        <v>57</v>
      </c>
      <c r="I53" s="10">
        <f>H53*40%</f>
        <v>22.8</v>
      </c>
      <c r="J53" s="10">
        <f>G53+I53</f>
        <v>57.36</v>
      </c>
      <c r="K53" s="9">
        <v>6</v>
      </c>
      <c r="L53" s="9" t="s">
        <v>31</v>
      </c>
    </row>
    <row r="54" ht="25" customHeight="1" spans="1:12">
      <c r="A54" s="9">
        <v>51</v>
      </c>
      <c r="B54" s="9" t="s">
        <v>113</v>
      </c>
      <c r="C54" s="9" t="s">
        <v>127</v>
      </c>
      <c r="D54" s="9" t="s">
        <v>115</v>
      </c>
      <c r="E54" s="9" t="s">
        <v>128</v>
      </c>
      <c r="F54" s="10"/>
      <c r="G54" s="10"/>
      <c r="H54" s="10"/>
      <c r="I54" s="10"/>
      <c r="J54" s="10" t="s">
        <v>40</v>
      </c>
      <c r="K54" s="9"/>
      <c r="L54" s="9" t="s">
        <v>31</v>
      </c>
    </row>
    <row r="55" ht="25" customHeight="1" spans="1:12">
      <c r="A55" s="9">
        <v>52</v>
      </c>
      <c r="B55" s="9" t="s">
        <v>113</v>
      </c>
      <c r="C55" s="9" t="s">
        <v>129</v>
      </c>
      <c r="D55" s="9" t="s">
        <v>115</v>
      </c>
      <c r="E55" s="9" t="s">
        <v>130</v>
      </c>
      <c r="F55" s="10"/>
      <c r="G55" s="10"/>
      <c r="H55" s="10"/>
      <c r="I55" s="10"/>
      <c r="J55" s="10" t="s">
        <v>40</v>
      </c>
      <c r="K55" s="9"/>
      <c r="L55" s="9" t="s">
        <v>31</v>
      </c>
    </row>
    <row r="56" ht="25" customHeight="1" spans="1:12">
      <c r="A56" s="9">
        <v>53</v>
      </c>
      <c r="B56" s="9" t="s">
        <v>113</v>
      </c>
      <c r="C56" s="9" t="s">
        <v>131</v>
      </c>
      <c r="D56" s="9" t="s">
        <v>115</v>
      </c>
      <c r="E56" s="9" t="s">
        <v>132</v>
      </c>
      <c r="F56" s="10"/>
      <c r="G56" s="10"/>
      <c r="H56" s="10"/>
      <c r="I56" s="10"/>
      <c r="J56" s="10" t="s">
        <v>40</v>
      </c>
      <c r="K56" s="9"/>
      <c r="L56" s="9" t="s">
        <v>31</v>
      </c>
    </row>
    <row r="57" ht="25" customHeight="1" spans="1:12">
      <c r="A57" s="9">
        <v>54</v>
      </c>
      <c r="B57" s="9" t="s">
        <v>113</v>
      </c>
      <c r="C57" s="9" t="s">
        <v>133</v>
      </c>
      <c r="D57" s="9" t="s">
        <v>115</v>
      </c>
      <c r="E57" s="9" t="s">
        <v>134</v>
      </c>
      <c r="F57" s="10"/>
      <c r="G57" s="10"/>
      <c r="H57" s="10"/>
      <c r="I57" s="10"/>
      <c r="J57" s="10" t="s">
        <v>40</v>
      </c>
      <c r="K57" s="9"/>
      <c r="L57" s="9" t="s">
        <v>31</v>
      </c>
    </row>
    <row r="58" ht="25" customHeight="1" spans="1:12">
      <c r="A58" s="9">
        <v>55</v>
      </c>
      <c r="B58" s="9" t="s">
        <v>113</v>
      </c>
      <c r="C58" s="9" t="s">
        <v>135</v>
      </c>
      <c r="D58" s="9" t="s">
        <v>115</v>
      </c>
      <c r="E58" s="9" t="s">
        <v>136</v>
      </c>
      <c r="F58" s="10"/>
      <c r="G58" s="10"/>
      <c r="H58" s="10"/>
      <c r="I58" s="10"/>
      <c r="J58" s="10" t="s">
        <v>40</v>
      </c>
      <c r="K58" s="9"/>
      <c r="L58" s="9" t="s">
        <v>31</v>
      </c>
    </row>
    <row r="59" ht="25" customHeight="1" spans="1:12">
      <c r="A59" s="9">
        <v>56</v>
      </c>
      <c r="B59" s="9" t="s">
        <v>137</v>
      </c>
      <c r="C59" s="9" t="s">
        <v>138</v>
      </c>
      <c r="D59" s="9" t="s">
        <v>115</v>
      </c>
      <c r="E59" s="9" t="s">
        <v>139</v>
      </c>
      <c r="F59" s="10">
        <v>85.2</v>
      </c>
      <c r="G59" s="10">
        <f>F59*60%</f>
        <v>51.12</v>
      </c>
      <c r="H59" s="10">
        <v>64.6</v>
      </c>
      <c r="I59" s="10">
        <f>H59*40%</f>
        <v>25.84</v>
      </c>
      <c r="J59" s="10">
        <f>G59+I59</f>
        <v>76.96</v>
      </c>
      <c r="K59" s="9">
        <v>1</v>
      </c>
      <c r="L59" s="9" t="s">
        <v>17</v>
      </c>
    </row>
    <row r="60" ht="25" customHeight="1" spans="1:12">
      <c r="A60" s="9">
        <v>57</v>
      </c>
      <c r="B60" s="9" t="s">
        <v>137</v>
      </c>
      <c r="C60" s="9" t="s">
        <v>140</v>
      </c>
      <c r="D60" s="9" t="s">
        <v>115</v>
      </c>
      <c r="E60" s="9" t="s">
        <v>141</v>
      </c>
      <c r="F60" s="10">
        <v>75.4</v>
      </c>
      <c r="G60" s="10">
        <f>F60*60%</f>
        <v>45.24</v>
      </c>
      <c r="H60" s="10">
        <v>53.6</v>
      </c>
      <c r="I60" s="10">
        <f>H60*40%</f>
        <v>21.44</v>
      </c>
      <c r="J60" s="10">
        <f>G60+I60</f>
        <v>66.68</v>
      </c>
      <c r="K60" s="9">
        <v>2</v>
      </c>
      <c r="L60" s="9" t="s">
        <v>31</v>
      </c>
    </row>
    <row r="61" ht="25" customHeight="1" spans="1:12">
      <c r="A61" s="9">
        <v>58</v>
      </c>
      <c r="B61" s="9" t="s">
        <v>137</v>
      </c>
      <c r="C61" s="9" t="s">
        <v>142</v>
      </c>
      <c r="D61" s="9" t="s">
        <v>115</v>
      </c>
      <c r="E61" s="9" t="s">
        <v>143</v>
      </c>
      <c r="F61" s="10">
        <v>0</v>
      </c>
      <c r="G61" s="10">
        <f>F61*60%</f>
        <v>0</v>
      </c>
      <c r="H61" s="10">
        <v>0</v>
      </c>
      <c r="I61" s="10">
        <f>H61*40%</f>
        <v>0</v>
      </c>
      <c r="J61" s="10">
        <v>0</v>
      </c>
      <c r="K61" s="9">
        <v>3</v>
      </c>
      <c r="L61" s="9" t="s">
        <v>31</v>
      </c>
    </row>
    <row r="62" ht="25" customHeight="1" spans="1:12">
      <c r="A62" s="9">
        <v>59</v>
      </c>
      <c r="B62" s="9" t="s">
        <v>137</v>
      </c>
      <c r="C62" s="9" t="s">
        <v>144</v>
      </c>
      <c r="D62" s="9" t="s">
        <v>115</v>
      </c>
      <c r="E62" s="9" t="s">
        <v>145</v>
      </c>
      <c r="F62" s="10"/>
      <c r="G62" s="10"/>
      <c r="H62" s="10"/>
      <c r="I62" s="10"/>
      <c r="J62" s="10" t="s">
        <v>40</v>
      </c>
      <c r="K62" s="9"/>
      <c r="L62" s="9" t="s">
        <v>31</v>
      </c>
    </row>
    <row r="63" ht="25" customHeight="1" spans="1:12">
      <c r="A63" s="9">
        <v>60</v>
      </c>
      <c r="B63" s="9" t="s">
        <v>137</v>
      </c>
      <c r="C63" s="9" t="s">
        <v>146</v>
      </c>
      <c r="D63" s="9" t="s">
        <v>115</v>
      </c>
      <c r="E63" s="9" t="s">
        <v>147</v>
      </c>
      <c r="F63" s="10"/>
      <c r="G63" s="10"/>
      <c r="H63" s="10"/>
      <c r="I63" s="10"/>
      <c r="J63" s="10" t="s">
        <v>40</v>
      </c>
      <c r="K63" s="9"/>
      <c r="L63" s="9" t="s">
        <v>31</v>
      </c>
    </row>
    <row r="64" ht="25" customHeight="1" spans="1:12">
      <c r="A64" s="9">
        <v>61</v>
      </c>
      <c r="B64" s="9" t="s">
        <v>137</v>
      </c>
      <c r="C64" s="9" t="s">
        <v>148</v>
      </c>
      <c r="D64" s="9" t="s">
        <v>115</v>
      </c>
      <c r="E64" s="9" t="s">
        <v>149</v>
      </c>
      <c r="F64" s="10"/>
      <c r="G64" s="10"/>
      <c r="H64" s="10"/>
      <c r="I64" s="10"/>
      <c r="J64" s="10" t="s">
        <v>40</v>
      </c>
      <c r="K64" s="9"/>
      <c r="L64" s="9" t="s">
        <v>31</v>
      </c>
    </row>
    <row r="65" ht="25" customHeight="1" spans="1:12">
      <c r="A65" s="9">
        <v>62</v>
      </c>
      <c r="B65" s="9" t="s">
        <v>137</v>
      </c>
      <c r="C65" s="9" t="s">
        <v>150</v>
      </c>
      <c r="D65" s="9" t="s">
        <v>115</v>
      </c>
      <c r="E65" s="9" t="s">
        <v>151</v>
      </c>
      <c r="F65" s="10"/>
      <c r="G65" s="10"/>
      <c r="H65" s="10"/>
      <c r="I65" s="10"/>
      <c r="J65" s="10" t="s">
        <v>40</v>
      </c>
      <c r="K65" s="9"/>
      <c r="L65" s="9" t="s">
        <v>31</v>
      </c>
    </row>
    <row r="66" ht="25" customHeight="1" spans="1:12">
      <c r="A66" s="9">
        <v>63</v>
      </c>
      <c r="B66" s="9" t="s">
        <v>137</v>
      </c>
      <c r="C66" s="9" t="s">
        <v>152</v>
      </c>
      <c r="D66" s="9" t="s">
        <v>115</v>
      </c>
      <c r="E66" s="9" t="s">
        <v>153</v>
      </c>
      <c r="F66" s="10"/>
      <c r="G66" s="10"/>
      <c r="H66" s="10"/>
      <c r="I66" s="10"/>
      <c r="J66" s="10" t="s">
        <v>40</v>
      </c>
      <c r="K66" s="9"/>
      <c r="L66" s="9" t="s">
        <v>31</v>
      </c>
    </row>
    <row r="67" ht="25" customHeight="1" spans="1:12">
      <c r="A67" s="9">
        <v>64</v>
      </c>
      <c r="B67" s="9" t="s">
        <v>154</v>
      </c>
      <c r="C67" s="9" t="s">
        <v>155</v>
      </c>
      <c r="D67" s="9" t="s">
        <v>156</v>
      </c>
      <c r="E67" s="9" t="s">
        <v>157</v>
      </c>
      <c r="F67" s="10">
        <v>87.71</v>
      </c>
      <c r="G67" s="10">
        <v>52.63</v>
      </c>
      <c r="H67" s="10">
        <v>87</v>
      </c>
      <c r="I67" s="10">
        <v>34.8</v>
      </c>
      <c r="J67" s="10">
        <v>87.43</v>
      </c>
      <c r="K67" s="9">
        <v>1</v>
      </c>
      <c r="L67" s="9" t="s">
        <v>17</v>
      </c>
    </row>
    <row r="68" ht="25" customHeight="1" spans="1:12">
      <c r="A68" s="9">
        <v>65</v>
      </c>
      <c r="B68" s="9" t="s">
        <v>154</v>
      </c>
      <c r="C68" s="9" t="s">
        <v>158</v>
      </c>
      <c r="D68" s="9" t="s">
        <v>156</v>
      </c>
      <c r="E68" s="9" t="s">
        <v>159</v>
      </c>
      <c r="F68" s="10">
        <v>85.14</v>
      </c>
      <c r="G68" s="10">
        <v>51.08</v>
      </c>
      <c r="H68" s="10">
        <v>86.71</v>
      </c>
      <c r="I68" s="10">
        <v>34.68</v>
      </c>
      <c r="J68" s="10">
        <v>85.76</v>
      </c>
      <c r="K68" s="9">
        <v>2</v>
      </c>
      <c r="L68" s="9" t="s">
        <v>17</v>
      </c>
    </row>
    <row r="69" ht="25" customHeight="1" spans="1:12">
      <c r="A69" s="9">
        <v>66</v>
      </c>
      <c r="B69" s="9" t="s">
        <v>154</v>
      </c>
      <c r="C69" s="9" t="s">
        <v>160</v>
      </c>
      <c r="D69" s="9" t="s">
        <v>156</v>
      </c>
      <c r="E69" s="9" t="s">
        <v>161</v>
      </c>
      <c r="F69" s="10">
        <v>83.57</v>
      </c>
      <c r="G69" s="10">
        <v>50.14</v>
      </c>
      <c r="H69" s="10">
        <v>83.43</v>
      </c>
      <c r="I69" s="10">
        <v>33.37</v>
      </c>
      <c r="J69" s="10">
        <v>83.51</v>
      </c>
      <c r="K69" s="9">
        <v>3</v>
      </c>
      <c r="L69" s="9" t="s">
        <v>17</v>
      </c>
    </row>
    <row r="70" ht="25" customHeight="1" spans="1:12">
      <c r="A70" s="9">
        <v>67</v>
      </c>
      <c r="B70" s="9" t="s">
        <v>154</v>
      </c>
      <c r="C70" s="9" t="s">
        <v>162</v>
      </c>
      <c r="D70" s="9" t="s">
        <v>156</v>
      </c>
      <c r="E70" s="9" t="s">
        <v>163</v>
      </c>
      <c r="F70" s="10">
        <v>82.86</v>
      </c>
      <c r="G70" s="10">
        <v>49.72</v>
      </c>
      <c r="H70" s="10">
        <v>82.29</v>
      </c>
      <c r="I70" s="10">
        <v>32.92</v>
      </c>
      <c r="J70" s="10">
        <v>82.64</v>
      </c>
      <c r="K70" s="9">
        <v>4</v>
      </c>
      <c r="L70" s="9" t="s">
        <v>31</v>
      </c>
    </row>
    <row r="71" ht="25" customHeight="1" spans="1:12">
      <c r="A71" s="9">
        <v>68</v>
      </c>
      <c r="B71" s="9" t="s">
        <v>154</v>
      </c>
      <c r="C71" s="9" t="s">
        <v>164</v>
      </c>
      <c r="D71" s="9" t="s">
        <v>156</v>
      </c>
      <c r="E71" s="9" t="s">
        <v>165</v>
      </c>
      <c r="F71" s="10">
        <v>57.43</v>
      </c>
      <c r="G71" s="10">
        <v>34.46</v>
      </c>
      <c r="H71" s="10">
        <v>57.57</v>
      </c>
      <c r="I71" s="10">
        <v>23.03</v>
      </c>
      <c r="J71" s="10">
        <v>57.49</v>
      </c>
      <c r="K71" s="9">
        <v>5</v>
      </c>
      <c r="L71" s="9" t="s">
        <v>31</v>
      </c>
    </row>
    <row r="72" ht="25" customHeight="1" spans="1:12">
      <c r="A72" s="9">
        <v>69</v>
      </c>
      <c r="B72" s="9" t="s">
        <v>154</v>
      </c>
      <c r="C72" s="9" t="s">
        <v>166</v>
      </c>
      <c r="D72" s="9" t="s">
        <v>156</v>
      </c>
      <c r="E72" s="9" t="s">
        <v>167</v>
      </c>
      <c r="F72" s="10">
        <v>56.71</v>
      </c>
      <c r="G72" s="10">
        <v>34.03</v>
      </c>
      <c r="H72" s="10">
        <v>57</v>
      </c>
      <c r="I72" s="10">
        <v>22.8</v>
      </c>
      <c r="J72" s="10">
        <v>56.83</v>
      </c>
      <c r="K72" s="9">
        <v>6</v>
      </c>
      <c r="L72" s="9" t="s">
        <v>31</v>
      </c>
    </row>
    <row r="73" ht="25" customHeight="1" spans="1:12">
      <c r="A73" s="9">
        <v>70</v>
      </c>
      <c r="B73" s="9" t="s">
        <v>154</v>
      </c>
      <c r="C73" s="9" t="s">
        <v>168</v>
      </c>
      <c r="D73" s="9" t="s">
        <v>156</v>
      </c>
      <c r="E73" s="9" t="s">
        <v>169</v>
      </c>
      <c r="F73" s="10">
        <v>56.71</v>
      </c>
      <c r="G73" s="10">
        <v>34.03</v>
      </c>
      <c r="H73" s="10">
        <v>56.71</v>
      </c>
      <c r="I73" s="10">
        <v>22.68</v>
      </c>
      <c r="J73" s="10">
        <v>56.71</v>
      </c>
      <c r="K73" s="9">
        <v>7</v>
      </c>
      <c r="L73" s="9" t="s">
        <v>31</v>
      </c>
    </row>
    <row r="74" ht="25" customHeight="1" spans="1:12">
      <c r="A74" s="9">
        <v>71</v>
      </c>
      <c r="B74" s="9" t="s">
        <v>154</v>
      </c>
      <c r="C74" s="9" t="s">
        <v>170</v>
      </c>
      <c r="D74" s="9" t="s">
        <v>156</v>
      </c>
      <c r="E74" s="9" t="s">
        <v>171</v>
      </c>
      <c r="F74" s="10">
        <v>56.14</v>
      </c>
      <c r="G74" s="10">
        <v>33.68</v>
      </c>
      <c r="H74" s="10">
        <v>56.14</v>
      </c>
      <c r="I74" s="10">
        <v>22.46</v>
      </c>
      <c r="J74" s="10">
        <v>56.14</v>
      </c>
      <c r="K74" s="9">
        <v>8</v>
      </c>
      <c r="L74" s="9" t="s">
        <v>31</v>
      </c>
    </row>
    <row r="75" ht="25" customHeight="1" spans="1:12">
      <c r="A75" s="9">
        <v>72</v>
      </c>
      <c r="B75" s="9" t="s">
        <v>154</v>
      </c>
      <c r="C75" s="9" t="s">
        <v>172</v>
      </c>
      <c r="D75" s="9" t="s">
        <v>156</v>
      </c>
      <c r="E75" s="9" t="s">
        <v>173</v>
      </c>
      <c r="F75" s="10"/>
      <c r="G75" s="10"/>
      <c r="H75" s="10"/>
      <c r="I75" s="10"/>
      <c r="J75" s="9" t="s">
        <v>40</v>
      </c>
      <c r="K75" s="11"/>
      <c r="L75" s="9" t="s">
        <v>31</v>
      </c>
    </row>
    <row r="76" ht="25" customHeight="1" spans="1:12">
      <c r="A76" s="9">
        <v>73</v>
      </c>
      <c r="B76" s="9" t="s">
        <v>154</v>
      </c>
      <c r="C76" s="9" t="s">
        <v>174</v>
      </c>
      <c r="D76" s="9" t="s">
        <v>156</v>
      </c>
      <c r="E76" s="9" t="s">
        <v>175</v>
      </c>
      <c r="F76" s="10"/>
      <c r="G76" s="10"/>
      <c r="H76" s="10"/>
      <c r="I76" s="10"/>
      <c r="J76" s="9" t="s">
        <v>40</v>
      </c>
      <c r="K76" s="11"/>
      <c r="L76" s="9" t="s">
        <v>31</v>
      </c>
    </row>
    <row r="77" ht="25" customHeight="1" spans="1:12">
      <c r="A77" s="9">
        <v>74</v>
      </c>
      <c r="B77" s="9" t="s">
        <v>154</v>
      </c>
      <c r="C77" s="9" t="s">
        <v>176</v>
      </c>
      <c r="D77" s="9" t="s">
        <v>156</v>
      </c>
      <c r="E77" s="9" t="s">
        <v>177</v>
      </c>
      <c r="F77" s="10"/>
      <c r="G77" s="10"/>
      <c r="H77" s="10"/>
      <c r="I77" s="10"/>
      <c r="J77" s="9" t="s">
        <v>40</v>
      </c>
      <c r="K77" s="11"/>
      <c r="L77" s="9" t="s">
        <v>31</v>
      </c>
    </row>
    <row r="78" ht="25" customHeight="1" spans="1:12">
      <c r="A78" s="9">
        <v>75</v>
      </c>
      <c r="B78" s="9" t="s">
        <v>178</v>
      </c>
      <c r="C78" s="9" t="s">
        <v>179</v>
      </c>
      <c r="D78" s="9" t="s">
        <v>180</v>
      </c>
      <c r="E78" s="9" t="s">
        <v>181</v>
      </c>
      <c r="F78" s="10">
        <v>90.6</v>
      </c>
      <c r="G78" s="10">
        <v>54.36</v>
      </c>
      <c r="H78" s="10">
        <v>89.6</v>
      </c>
      <c r="I78" s="10">
        <v>35.84</v>
      </c>
      <c r="J78" s="10">
        <v>90.2</v>
      </c>
      <c r="K78" s="9">
        <v>1</v>
      </c>
      <c r="L78" s="9" t="s">
        <v>17</v>
      </c>
    </row>
    <row r="79" ht="25" customHeight="1" spans="1:12">
      <c r="A79" s="9">
        <v>76</v>
      </c>
      <c r="B79" s="9" t="s">
        <v>178</v>
      </c>
      <c r="C79" s="9" t="s">
        <v>182</v>
      </c>
      <c r="D79" s="9" t="s">
        <v>180</v>
      </c>
      <c r="E79" s="9" t="s">
        <v>183</v>
      </c>
      <c r="F79" s="10">
        <v>89.4</v>
      </c>
      <c r="G79" s="10">
        <v>53.64</v>
      </c>
      <c r="H79" s="10">
        <v>91.2</v>
      </c>
      <c r="I79" s="10">
        <v>36.48</v>
      </c>
      <c r="J79" s="10">
        <v>90.12</v>
      </c>
      <c r="K79" s="9">
        <v>2</v>
      </c>
      <c r="L79" s="9" t="s">
        <v>17</v>
      </c>
    </row>
    <row r="80" ht="25" customHeight="1" spans="1:12">
      <c r="A80" s="9">
        <v>77</v>
      </c>
      <c r="B80" s="9" t="s">
        <v>178</v>
      </c>
      <c r="C80" s="9" t="s">
        <v>184</v>
      </c>
      <c r="D80" s="9" t="s">
        <v>180</v>
      </c>
      <c r="E80" s="9" t="s">
        <v>185</v>
      </c>
      <c r="F80" s="10">
        <v>88.8</v>
      </c>
      <c r="G80" s="10">
        <v>53.28</v>
      </c>
      <c r="H80" s="10">
        <v>87.6</v>
      </c>
      <c r="I80" s="10">
        <v>35.04</v>
      </c>
      <c r="J80" s="10">
        <v>88.32</v>
      </c>
      <c r="K80" s="9">
        <v>3</v>
      </c>
      <c r="L80" s="9" t="s">
        <v>17</v>
      </c>
    </row>
    <row r="81" ht="25" customHeight="1" spans="1:12">
      <c r="A81" s="9">
        <v>78</v>
      </c>
      <c r="B81" s="9" t="s">
        <v>178</v>
      </c>
      <c r="C81" s="9" t="s">
        <v>186</v>
      </c>
      <c r="D81" s="9" t="s">
        <v>180</v>
      </c>
      <c r="E81" s="9" t="s">
        <v>187</v>
      </c>
      <c r="F81" s="10">
        <v>85.4</v>
      </c>
      <c r="G81" s="10">
        <v>51.24</v>
      </c>
      <c r="H81" s="10">
        <v>89.6</v>
      </c>
      <c r="I81" s="10">
        <v>35.84</v>
      </c>
      <c r="J81" s="10">
        <v>87.08</v>
      </c>
      <c r="K81" s="9">
        <v>4</v>
      </c>
      <c r="L81" s="9" t="s">
        <v>17</v>
      </c>
    </row>
    <row r="82" ht="25" customHeight="1" spans="1:12">
      <c r="A82" s="9">
        <v>79</v>
      </c>
      <c r="B82" s="9" t="s">
        <v>178</v>
      </c>
      <c r="C82" s="9" t="s">
        <v>188</v>
      </c>
      <c r="D82" s="9" t="s">
        <v>180</v>
      </c>
      <c r="E82" s="9" t="s">
        <v>189</v>
      </c>
      <c r="F82" s="10">
        <v>88.6</v>
      </c>
      <c r="G82" s="10">
        <v>53.16</v>
      </c>
      <c r="H82" s="10">
        <v>79.8</v>
      </c>
      <c r="I82" s="10">
        <v>31.92</v>
      </c>
      <c r="J82" s="10">
        <v>85.08</v>
      </c>
      <c r="K82" s="9">
        <v>5</v>
      </c>
      <c r="L82" s="9" t="s">
        <v>17</v>
      </c>
    </row>
    <row r="83" ht="25" customHeight="1" spans="1:12">
      <c r="A83" s="9">
        <v>80</v>
      </c>
      <c r="B83" s="9" t="s">
        <v>178</v>
      </c>
      <c r="C83" s="9" t="s">
        <v>190</v>
      </c>
      <c r="D83" s="9" t="s">
        <v>180</v>
      </c>
      <c r="E83" s="9" t="s">
        <v>191</v>
      </c>
      <c r="F83" s="10">
        <v>59.8</v>
      </c>
      <c r="G83" s="10">
        <v>35.88</v>
      </c>
      <c r="H83" s="10">
        <v>59.6</v>
      </c>
      <c r="I83" s="10">
        <v>23.84</v>
      </c>
      <c r="J83" s="10">
        <v>59.72</v>
      </c>
      <c r="K83" s="9">
        <v>6</v>
      </c>
      <c r="L83" s="9" t="s">
        <v>31</v>
      </c>
    </row>
    <row r="84" ht="25" customHeight="1" spans="1:12">
      <c r="A84" s="9">
        <v>81</v>
      </c>
      <c r="B84" s="9" t="s">
        <v>178</v>
      </c>
      <c r="C84" s="9" t="s">
        <v>192</v>
      </c>
      <c r="D84" s="9" t="s">
        <v>180</v>
      </c>
      <c r="E84" s="9" t="s">
        <v>193</v>
      </c>
      <c r="F84" s="10">
        <v>59</v>
      </c>
      <c r="G84" s="10">
        <v>35.4</v>
      </c>
      <c r="H84" s="10">
        <v>58.8</v>
      </c>
      <c r="I84" s="10">
        <v>23.52</v>
      </c>
      <c r="J84" s="10">
        <v>58.92</v>
      </c>
      <c r="K84" s="9">
        <v>7</v>
      </c>
      <c r="L84" s="9" t="s">
        <v>31</v>
      </c>
    </row>
    <row r="85" ht="25" customHeight="1" spans="1:12">
      <c r="A85" s="9">
        <v>82</v>
      </c>
      <c r="B85" s="9" t="s">
        <v>178</v>
      </c>
      <c r="C85" s="9" t="s">
        <v>194</v>
      </c>
      <c r="D85" s="9" t="s">
        <v>180</v>
      </c>
      <c r="E85" s="9" t="s">
        <v>195</v>
      </c>
      <c r="F85" s="10"/>
      <c r="G85" s="10"/>
      <c r="H85" s="10"/>
      <c r="I85" s="10"/>
      <c r="J85" s="10" t="s">
        <v>40</v>
      </c>
      <c r="K85" s="9"/>
      <c r="L85" s="9" t="s">
        <v>31</v>
      </c>
    </row>
    <row r="86" ht="25" customHeight="1" spans="1:12">
      <c r="A86" s="9">
        <v>83</v>
      </c>
      <c r="B86" s="9" t="s">
        <v>178</v>
      </c>
      <c r="C86" s="9" t="s">
        <v>196</v>
      </c>
      <c r="D86" s="9" t="s">
        <v>180</v>
      </c>
      <c r="E86" s="9" t="s">
        <v>197</v>
      </c>
      <c r="F86" s="10"/>
      <c r="G86" s="10"/>
      <c r="H86" s="10"/>
      <c r="I86" s="10"/>
      <c r="J86" s="10" t="s">
        <v>40</v>
      </c>
      <c r="K86" s="9"/>
      <c r="L86" s="9" t="s">
        <v>31</v>
      </c>
    </row>
    <row r="87" ht="25" customHeight="1" spans="1:12">
      <c r="A87" s="9">
        <v>84</v>
      </c>
      <c r="B87" s="9" t="s">
        <v>198</v>
      </c>
      <c r="C87" s="9" t="s">
        <v>199</v>
      </c>
      <c r="D87" s="9" t="s">
        <v>180</v>
      </c>
      <c r="E87" s="9" t="s">
        <v>200</v>
      </c>
      <c r="F87" s="10"/>
      <c r="G87" s="10"/>
      <c r="H87" s="10"/>
      <c r="I87" s="10"/>
      <c r="J87" s="10" t="s">
        <v>40</v>
      </c>
      <c r="K87" s="9"/>
      <c r="L87" s="9" t="s">
        <v>31</v>
      </c>
    </row>
    <row r="88" ht="25" customHeight="1" spans="1:12">
      <c r="A88" s="9">
        <v>85</v>
      </c>
      <c r="B88" s="9" t="s">
        <v>201</v>
      </c>
      <c r="C88" s="9" t="s">
        <v>202</v>
      </c>
      <c r="D88" s="9" t="s">
        <v>180</v>
      </c>
      <c r="E88" s="9" t="s">
        <v>203</v>
      </c>
      <c r="F88" s="10">
        <v>84.4</v>
      </c>
      <c r="G88" s="10">
        <v>50.64</v>
      </c>
      <c r="H88" s="10">
        <v>86</v>
      </c>
      <c r="I88" s="10">
        <v>34.4</v>
      </c>
      <c r="J88" s="10">
        <v>85.04</v>
      </c>
      <c r="K88" s="9">
        <v>1</v>
      </c>
      <c r="L88" s="9" t="s">
        <v>17</v>
      </c>
    </row>
    <row r="89" ht="25" customHeight="1" spans="1:12">
      <c r="A89" s="9">
        <v>86</v>
      </c>
      <c r="B89" s="9" t="s">
        <v>201</v>
      </c>
      <c r="C89" s="9" t="s">
        <v>204</v>
      </c>
      <c r="D89" s="9" t="s">
        <v>180</v>
      </c>
      <c r="E89" s="9" t="s">
        <v>205</v>
      </c>
      <c r="F89" s="10"/>
      <c r="G89" s="10"/>
      <c r="H89" s="10"/>
      <c r="I89" s="10"/>
      <c r="J89" s="10" t="s">
        <v>40</v>
      </c>
      <c r="K89" s="9"/>
      <c r="L89" s="9" t="s">
        <v>31</v>
      </c>
    </row>
    <row r="90" ht="25" customHeight="1" spans="1:12">
      <c r="A90" s="9">
        <v>87</v>
      </c>
      <c r="B90" s="9" t="s">
        <v>201</v>
      </c>
      <c r="C90" s="9" t="s">
        <v>206</v>
      </c>
      <c r="D90" s="9" t="s">
        <v>180</v>
      </c>
      <c r="E90" s="9" t="s">
        <v>207</v>
      </c>
      <c r="F90" s="10"/>
      <c r="G90" s="10"/>
      <c r="H90" s="10"/>
      <c r="I90" s="10"/>
      <c r="J90" s="10" t="s">
        <v>40</v>
      </c>
      <c r="K90" s="9"/>
      <c r="L90" s="9" t="s">
        <v>31</v>
      </c>
    </row>
    <row r="91" ht="25" customHeight="1" spans="1:12">
      <c r="A91" s="9">
        <v>88</v>
      </c>
      <c r="B91" s="9" t="s">
        <v>201</v>
      </c>
      <c r="C91" s="9" t="s">
        <v>208</v>
      </c>
      <c r="D91" s="9" t="s">
        <v>180</v>
      </c>
      <c r="E91" s="9" t="s">
        <v>209</v>
      </c>
      <c r="F91" s="10"/>
      <c r="G91" s="10"/>
      <c r="H91" s="10"/>
      <c r="I91" s="10"/>
      <c r="J91" s="10" t="s">
        <v>40</v>
      </c>
      <c r="K91" s="9"/>
      <c r="L91" s="9" t="s">
        <v>31</v>
      </c>
    </row>
    <row r="92" ht="25" customHeight="1" spans="1:12">
      <c r="A92" s="9">
        <v>89</v>
      </c>
      <c r="B92" s="9" t="s">
        <v>210</v>
      </c>
      <c r="C92" s="9" t="s">
        <v>211</v>
      </c>
      <c r="D92" s="9" t="s">
        <v>212</v>
      </c>
      <c r="E92" s="9" t="s">
        <v>213</v>
      </c>
      <c r="F92" s="10">
        <v>90</v>
      </c>
      <c r="G92" s="10">
        <v>54</v>
      </c>
      <c r="H92" s="10">
        <v>88.6</v>
      </c>
      <c r="I92" s="10">
        <v>35.44</v>
      </c>
      <c r="J92" s="10">
        <v>89.44</v>
      </c>
      <c r="K92" s="9">
        <v>1</v>
      </c>
      <c r="L92" s="9" t="s">
        <v>17</v>
      </c>
    </row>
    <row r="93" ht="25" customHeight="1" spans="1:12">
      <c r="A93" s="9">
        <v>90</v>
      </c>
      <c r="B93" s="9" t="s">
        <v>210</v>
      </c>
      <c r="C93" s="9" t="s">
        <v>214</v>
      </c>
      <c r="D93" s="9" t="s">
        <v>212</v>
      </c>
      <c r="E93" s="9" t="s">
        <v>215</v>
      </c>
      <c r="F93" s="10">
        <v>90.2</v>
      </c>
      <c r="G93" s="10">
        <v>54.12</v>
      </c>
      <c r="H93" s="10">
        <v>85.4</v>
      </c>
      <c r="I93" s="10">
        <v>34.16</v>
      </c>
      <c r="J93" s="10">
        <v>88.28</v>
      </c>
      <c r="K93" s="9">
        <v>2</v>
      </c>
      <c r="L93" s="9" t="s">
        <v>17</v>
      </c>
    </row>
    <row r="94" ht="25" customHeight="1" spans="1:12">
      <c r="A94" s="9">
        <v>91</v>
      </c>
      <c r="B94" s="9" t="s">
        <v>210</v>
      </c>
      <c r="C94" s="9" t="s">
        <v>216</v>
      </c>
      <c r="D94" s="9" t="s">
        <v>212</v>
      </c>
      <c r="E94" s="9" t="s">
        <v>217</v>
      </c>
      <c r="F94" s="10">
        <v>87.2</v>
      </c>
      <c r="G94" s="10">
        <v>52.32</v>
      </c>
      <c r="H94" s="10">
        <v>84</v>
      </c>
      <c r="I94" s="10">
        <v>33.6</v>
      </c>
      <c r="J94" s="10">
        <v>85.92</v>
      </c>
      <c r="K94" s="9">
        <v>3</v>
      </c>
      <c r="L94" s="9" t="s">
        <v>17</v>
      </c>
    </row>
    <row r="95" ht="25" customHeight="1" spans="1:12">
      <c r="A95" s="9">
        <v>92</v>
      </c>
      <c r="B95" s="9" t="s">
        <v>210</v>
      </c>
      <c r="C95" s="9" t="s">
        <v>218</v>
      </c>
      <c r="D95" s="9" t="s">
        <v>212</v>
      </c>
      <c r="E95" s="9" t="s">
        <v>219</v>
      </c>
      <c r="F95" s="10">
        <v>84</v>
      </c>
      <c r="G95" s="10">
        <v>50.4</v>
      </c>
      <c r="H95" s="10">
        <v>84.6</v>
      </c>
      <c r="I95" s="10">
        <v>33.84</v>
      </c>
      <c r="J95" s="10">
        <v>84.24</v>
      </c>
      <c r="K95" s="9">
        <v>4</v>
      </c>
      <c r="L95" s="9" t="s">
        <v>17</v>
      </c>
    </row>
    <row r="96" ht="25" customHeight="1" spans="1:12">
      <c r="A96" s="9">
        <v>93</v>
      </c>
      <c r="B96" s="9" t="s">
        <v>210</v>
      </c>
      <c r="C96" s="9" t="s">
        <v>220</v>
      </c>
      <c r="D96" s="9" t="s">
        <v>212</v>
      </c>
      <c r="E96" s="9" t="s">
        <v>221</v>
      </c>
      <c r="F96" s="10"/>
      <c r="G96" s="10"/>
      <c r="H96" s="10"/>
      <c r="I96" s="10"/>
      <c r="J96" s="10" t="s">
        <v>40</v>
      </c>
      <c r="K96" s="9"/>
      <c r="L96" s="9" t="s">
        <v>31</v>
      </c>
    </row>
    <row r="97" ht="25" customHeight="1" spans="1:12">
      <c r="A97" s="9">
        <v>94</v>
      </c>
      <c r="B97" s="9" t="s">
        <v>210</v>
      </c>
      <c r="C97" s="9" t="s">
        <v>222</v>
      </c>
      <c r="D97" s="9" t="s">
        <v>212</v>
      </c>
      <c r="E97" s="9" t="s">
        <v>223</v>
      </c>
      <c r="F97" s="10"/>
      <c r="G97" s="10"/>
      <c r="H97" s="10"/>
      <c r="I97" s="10"/>
      <c r="J97" s="10" t="s">
        <v>40</v>
      </c>
      <c r="K97" s="9"/>
      <c r="L97" s="9" t="s">
        <v>31</v>
      </c>
    </row>
    <row r="98" ht="25" customHeight="1" spans="1:12">
      <c r="A98" s="9">
        <v>95</v>
      </c>
      <c r="B98" s="9" t="s">
        <v>210</v>
      </c>
      <c r="C98" s="9" t="s">
        <v>224</v>
      </c>
      <c r="D98" s="9" t="s">
        <v>212</v>
      </c>
      <c r="E98" s="9" t="s">
        <v>225</v>
      </c>
      <c r="F98" s="10"/>
      <c r="G98" s="10"/>
      <c r="H98" s="10"/>
      <c r="I98" s="10"/>
      <c r="J98" s="10" t="s">
        <v>40</v>
      </c>
      <c r="K98" s="9"/>
      <c r="L98" s="9" t="s">
        <v>31</v>
      </c>
    </row>
    <row r="99" ht="25" customHeight="1" spans="1:12">
      <c r="A99" s="9">
        <v>96</v>
      </c>
      <c r="B99" s="9" t="s">
        <v>210</v>
      </c>
      <c r="C99" s="9" t="s">
        <v>226</v>
      </c>
      <c r="D99" s="9" t="s">
        <v>212</v>
      </c>
      <c r="E99" s="9" t="s">
        <v>227</v>
      </c>
      <c r="F99" s="10"/>
      <c r="G99" s="10"/>
      <c r="H99" s="10"/>
      <c r="I99" s="10"/>
      <c r="J99" s="10" t="s">
        <v>40</v>
      </c>
      <c r="K99" s="9"/>
      <c r="L99" s="9" t="s">
        <v>31</v>
      </c>
    </row>
    <row r="100" ht="25" customHeight="1" spans="1:12">
      <c r="A100" s="9">
        <v>97</v>
      </c>
      <c r="B100" s="9" t="s">
        <v>228</v>
      </c>
      <c r="C100" s="9" t="s">
        <v>229</v>
      </c>
      <c r="D100" s="9" t="s">
        <v>212</v>
      </c>
      <c r="E100" s="9" t="s">
        <v>230</v>
      </c>
      <c r="F100" s="10">
        <v>87</v>
      </c>
      <c r="G100" s="10">
        <v>52.2</v>
      </c>
      <c r="H100" s="10">
        <v>87.8</v>
      </c>
      <c r="I100" s="10">
        <v>35.12</v>
      </c>
      <c r="J100" s="10">
        <v>87.32</v>
      </c>
      <c r="K100" s="9">
        <v>1</v>
      </c>
      <c r="L100" s="9" t="s">
        <v>17</v>
      </c>
    </row>
    <row r="101" ht="25" customHeight="1" spans="1:12">
      <c r="A101" s="9">
        <v>98</v>
      </c>
      <c r="B101" s="9" t="s">
        <v>231</v>
      </c>
      <c r="C101" s="9" t="s">
        <v>232</v>
      </c>
      <c r="D101" s="9" t="s">
        <v>233</v>
      </c>
      <c r="E101" s="9" t="s">
        <v>234</v>
      </c>
      <c r="F101" s="10">
        <v>69</v>
      </c>
      <c r="G101" s="10">
        <v>41.4</v>
      </c>
      <c r="H101" s="10">
        <v>72</v>
      </c>
      <c r="I101" s="10">
        <v>28.8</v>
      </c>
      <c r="J101" s="10">
        <v>70.2</v>
      </c>
      <c r="K101" s="9">
        <v>1</v>
      </c>
      <c r="L101" s="9" t="s">
        <v>17</v>
      </c>
    </row>
    <row r="102" ht="25" customHeight="1" spans="1:12">
      <c r="A102" s="9">
        <v>99</v>
      </c>
      <c r="B102" s="9" t="s">
        <v>231</v>
      </c>
      <c r="C102" s="9" t="s">
        <v>235</v>
      </c>
      <c r="D102" s="9" t="s">
        <v>233</v>
      </c>
      <c r="E102" s="9" t="s">
        <v>236</v>
      </c>
      <c r="F102" s="10">
        <v>68.6</v>
      </c>
      <c r="G102" s="10">
        <v>41.16</v>
      </c>
      <c r="H102" s="10">
        <v>68.2</v>
      </c>
      <c r="I102" s="10">
        <v>27.28</v>
      </c>
      <c r="J102" s="10">
        <v>68.44</v>
      </c>
      <c r="K102" s="9">
        <v>2</v>
      </c>
      <c r="L102" s="9" t="s">
        <v>17</v>
      </c>
    </row>
    <row r="103" ht="25" customHeight="1" spans="1:12">
      <c r="A103" s="9">
        <v>100</v>
      </c>
      <c r="B103" s="9" t="s">
        <v>231</v>
      </c>
      <c r="C103" s="9" t="s">
        <v>237</v>
      </c>
      <c r="D103" s="9" t="s">
        <v>233</v>
      </c>
      <c r="E103" s="9" t="s">
        <v>238</v>
      </c>
      <c r="F103" s="10">
        <v>63.2</v>
      </c>
      <c r="G103" s="10">
        <v>37.92</v>
      </c>
      <c r="H103" s="10">
        <v>66.2</v>
      </c>
      <c r="I103" s="10">
        <v>26.48</v>
      </c>
      <c r="J103" s="10">
        <v>64.4</v>
      </c>
      <c r="K103" s="9">
        <v>3</v>
      </c>
      <c r="L103" s="9" t="s">
        <v>17</v>
      </c>
    </row>
    <row r="104" ht="25" customHeight="1" spans="1:12">
      <c r="A104" s="9">
        <v>101</v>
      </c>
      <c r="B104" s="9" t="s">
        <v>231</v>
      </c>
      <c r="C104" s="9" t="s">
        <v>239</v>
      </c>
      <c r="D104" s="9" t="s">
        <v>233</v>
      </c>
      <c r="E104" s="9" t="s">
        <v>240</v>
      </c>
      <c r="F104" s="10">
        <v>61</v>
      </c>
      <c r="G104" s="10">
        <v>36.6</v>
      </c>
      <c r="H104" s="10">
        <v>66.4</v>
      </c>
      <c r="I104" s="10">
        <v>26.56</v>
      </c>
      <c r="J104" s="10">
        <v>63.16</v>
      </c>
      <c r="K104" s="9">
        <v>4</v>
      </c>
      <c r="L104" s="9" t="s">
        <v>17</v>
      </c>
    </row>
    <row r="105" ht="25" customHeight="1" spans="1:12">
      <c r="A105" s="9">
        <v>102</v>
      </c>
      <c r="B105" s="9" t="s">
        <v>231</v>
      </c>
      <c r="C105" s="9" t="s">
        <v>241</v>
      </c>
      <c r="D105" s="9" t="s">
        <v>233</v>
      </c>
      <c r="E105" s="9" t="s">
        <v>242</v>
      </c>
      <c r="F105" s="10">
        <v>62</v>
      </c>
      <c r="G105" s="10">
        <v>37.2</v>
      </c>
      <c r="H105" s="10">
        <v>61.2</v>
      </c>
      <c r="I105" s="10">
        <v>24.48</v>
      </c>
      <c r="J105" s="10">
        <v>61.68</v>
      </c>
      <c r="K105" s="9">
        <v>5</v>
      </c>
      <c r="L105" s="9" t="s">
        <v>17</v>
      </c>
    </row>
    <row r="106" ht="25" customHeight="1" spans="1:12">
      <c r="A106" s="9">
        <v>103</v>
      </c>
      <c r="B106" s="9" t="s">
        <v>231</v>
      </c>
      <c r="C106" s="9" t="s">
        <v>55</v>
      </c>
      <c r="D106" s="9" t="s">
        <v>233</v>
      </c>
      <c r="E106" s="9" t="s">
        <v>243</v>
      </c>
      <c r="F106" s="10">
        <v>62</v>
      </c>
      <c r="G106" s="10">
        <v>37.2</v>
      </c>
      <c r="H106" s="10">
        <v>54.2</v>
      </c>
      <c r="I106" s="10">
        <v>21.68</v>
      </c>
      <c r="J106" s="10">
        <v>58.88</v>
      </c>
      <c r="K106" s="9">
        <v>6</v>
      </c>
      <c r="L106" s="9" t="s">
        <v>31</v>
      </c>
    </row>
    <row r="107" ht="25" customHeight="1" spans="1:12">
      <c r="A107" s="9">
        <v>104</v>
      </c>
      <c r="B107" s="9" t="s">
        <v>231</v>
      </c>
      <c r="C107" s="9" t="s">
        <v>244</v>
      </c>
      <c r="D107" s="9" t="s">
        <v>233</v>
      </c>
      <c r="E107" s="9" t="s">
        <v>245</v>
      </c>
      <c r="F107" s="10">
        <v>60.2</v>
      </c>
      <c r="G107" s="10">
        <v>36.12</v>
      </c>
      <c r="H107" s="10">
        <v>54.4</v>
      </c>
      <c r="I107" s="10">
        <v>21.76</v>
      </c>
      <c r="J107" s="10">
        <v>57.88</v>
      </c>
      <c r="K107" s="9">
        <v>7</v>
      </c>
      <c r="L107" s="9" t="s">
        <v>31</v>
      </c>
    </row>
    <row r="108" ht="25" customHeight="1" spans="1:12">
      <c r="A108" s="9">
        <v>105</v>
      </c>
      <c r="B108" s="9" t="s">
        <v>231</v>
      </c>
      <c r="C108" s="9" t="s">
        <v>246</v>
      </c>
      <c r="D108" s="9" t="s">
        <v>233</v>
      </c>
      <c r="E108" s="9" t="s">
        <v>247</v>
      </c>
      <c r="F108" s="10">
        <v>60.2</v>
      </c>
      <c r="G108" s="10">
        <v>36.12</v>
      </c>
      <c r="H108" s="10">
        <v>52.6</v>
      </c>
      <c r="I108" s="10">
        <v>21.04</v>
      </c>
      <c r="J108" s="10">
        <v>57.16</v>
      </c>
      <c r="K108" s="9">
        <v>8</v>
      </c>
      <c r="L108" s="9" t="s">
        <v>31</v>
      </c>
    </row>
    <row r="109" ht="25" customHeight="1" spans="1:12">
      <c r="A109" s="9">
        <v>106</v>
      </c>
      <c r="B109" s="9" t="s">
        <v>231</v>
      </c>
      <c r="C109" s="9" t="s">
        <v>248</v>
      </c>
      <c r="D109" s="9" t="s">
        <v>233</v>
      </c>
      <c r="E109" s="9" t="s">
        <v>249</v>
      </c>
      <c r="F109" s="10">
        <v>58.6</v>
      </c>
      <c r="G109" s="10">
        <v>35.16</v>
      </c>
      <c r="H109" s="10">
        <v>53.6</v>
      </c>
      <c r="I109" s="10">
        <v>21.44</v>
      </c>
      <c r="J109" s="10">
        <v>56.6</v>
      </c>
      <c r="K109" s="9">
        <v>9</v>
      </c>
      <c r="L109" s="9" t="s">
        <v>31</v>
      </c>
    </row>
    <row r="110" ht="25" customHeight="1" spans="1:12">
      <c r="A110" s="9">
        <v>107</v>
      </c>
      <c r="B110" s="9" t="s">
        <v>231</v>
      </c>
      <c r="C110" s="9" t="s">
        <v>250</v>
      </c>
      <c r="D110" s="9" t="s">
        <v>233</v>
      </c>
      <c r="E110" s="9" t="s">
        <v>251</v>
      </c>
      <c r="F110" s="10">
        <v>58.2</v>
      </c>
      <c r="G110" s="10">
        <v>34.92</v>
      </c>
      <c r="H110" s="10">
        <v>51.6</v>
      </c>
      <c r="I110" s="10">
        <v>20.64</v>
      </c>
      <c r="J110" s="10">
        <v>55.56</v>
      </c>
      <c r="K110" s="9">
        <v>10</v>
      </c>
      <c r="L110" s="9" t="s">
        <v>31</v>
      </c>
    </row>
    <row r="111" ht="25" customHeight="1" spans="1:12">
      <c r="A111" s="9">
        <v>108</v>
      </c>
      <c r="B111" s="9" t="s">
        <v>231</v>
      </c>
      <c r="C111" s="9" t="s">
        <v>252</v>
      </c>
      <c r="D111" s="9" t="s">
        <v>233</v>
      </c>
      <c r="E111" s="9" t="s">
        <v>253</v>
      </c>
      <c r="F111" s="10">
        <v>58.6</v>
      </c>
      <c r="G111" s="10">
        <v>35.16</v>
      </c>
      <c r="H111" s="10">
        <v>50.8</v>
      </c>
      <c r="I111" s="10">
        <v>20.32</v>
      </c>
      <c r="J111" s="10">
        <v>55.48</v>
      </c>
      <c r="K111" s="9">
        <v>11</v>
      </c>
      <c r="L111" s="9" t="s">
        <v>31</v>
      </c>
    </row>
    <row r="112" ht="25" customHeight="1" spans="1:12">
      <c r="A112" s="9">
        <v>109</v>
      </c>
      <c r="B112" s="9" t="s">
        <v>231</v>
      </c>
      <c r="C112" s="9" t="s">
        <v>254</v>
      </c>
      <c r="D112" s="9" t="s">
        <v>233</v>
      </c>
      <c r="E112" s="9" t="s">
        <v>255</v>
      </c>
      <c r="F112" s="10">
        <v>58</v>
      </c>
      <c r="G112" s="10">
        <v>34.8</v>
      </c>
      <c r="H112" s="10">
        <v>48.2</v>
      </c>
      <c r="I112" s="10">
        <v>19.28</v>
      </c>
      <c r="J112" s="10">
        <v>54.08</v>
      </c>
      <c r="K112" s="9">
        <v>12</v>
      </c>
      <c r="L112" s="9" t="s">
        <v>31</v>
      </c>
    </row>
    <row r="113" ht="25" customHeight="1" spans="1:12">
      <c r="A113" s="9">
        <v>110</v>
      </c>
      <c r="B113" s="9" t="s">
        <v>231</v>
      </c>
      <c r="C113" s="9" t="s">
        <v>256</v>
      </c>
      <c r="D113" s="9" t="s">
        <v>233</v>
      </c>
      <c r="E113" s="9" t="s">
        <v>257</v>
      </c>
      <c r="F113" s="10">
        <v>58.4</v>
      </c>
      <c r="G113" s="10">
        <v>35.04</v>
      </c>
      <c r="H113" s="10">
        <v>47.4</v>
      </c>
      <c r="I113" s="10">
        <v>18.96</v>
      </c>
      <c r="J113" s="10">
        <v>54</v>
      </c>
      <c r="K113" s="9">
        <v>13</v>
      </c>
      <c r="L113" s="9" t="s">
        <v>31</v>
      </c>
    </row>
    <row r="114" ht="25" customHeight="1" spans="1:12">
      <c r="A114" s="9">
        <v>111</v>
      </c>
      <c r="B114" s="9" t="s">
        <v>231</v>
      </c>
      <c r="C114" s="9" t="s">
        <v>258</v>
      </c>
      <c r="D114" s="9" t="s">
        <v>233</v>
      </c>
      <c r="E114" s="9" t="s">
        <v>259</v>
      </c>
      <c r="F114" s="10">
        <v>57.8</v>
      </c>
      <c r="G114" s="10">
        <v>34.68</v>
      </c>
      <c r="H114" s="10">
        <v>47.4</v>
      </c>
      <c r="I114" s="10">
        <v>18.96</v>
      </c>
      <c r="J114" s="10">
        <v>53.64</v>
      </c>
      <c r="K114" s="9">
        <v>14</v>
      </c>
      <c r="L114" s="9" t="s">
        <v>31</v>
      </c>
    </row>
    <row r="115" ht="25" customHeight="1" spans="1:12">
      <c r="A115" s="9">
        <v>112</v>
      </c>
      <c r="B115" s="9" t="s">
        <v>231</v>
      </c>
      <c r="C115" s="9" t="s">
        <v>260</v>
      </c>
      <c r="D115" s="9" t="s">
        <v>233</v>
      </c>
      <c r="E115" s="9" t="s">
        <v>261</v>
      </c>
      <c r="F115" s="10">
        <v>57.4</v>
      </c>
      <c r="G115" s="10">
        <v>34.44</v>
      </c>
      <c r="H115" s="10">
        <v>44</v>
      </c>
      <c r="I115" s="10">
        <v>17.6</v>
      </c>
      <c r="J115" s="10">
        <v>52.04</v>
      </c>
      <c r="K115" s="9">
        <v>15</v>
      </c>
      <c r="L115" s="9" t="s">
        <v>31</v>
      </c>
    </row>
    <row r="116" ht="25" customHeight="1" spans="1:12">
      <c r="A116" s="9">
        <v>113</v>
      </c>
      <c r="B116" s="9" t="s">
        <v>231</v>
      </c>
      <c r="C116" s="9" t="s">
        <v>262</v>
      </c>
      <c r="D116" s="9" t="s">
        <v>233</v>
      </c>
      <c r="E116" s="9" t="s">
        <v>263</v>
      </c>
      <c r="F116" s="10">
        <v>55.2</v>
      </c>
      <c r="G116" s="10">
        <v>33.12</v>
      </c>
      <c r="H116" s="10">
        <v>46.4</v>
      </c>
      <c r="I116" s="10">
        <v>18.56</v>
      </c>
      <c r="J116" s="10">
        <v>51.68</v>
      </c>
      <c r="K116" s="9">
        <v>16</v>
      </c>
      <c r="L116" s="9" t="s">
        <v>31</v>
      </c>
    </row>
    <row r="117" ht="25" customHeight="1" spans="1:12">
      <c r="A117" s="9">
        <v>114</v>
      </c>
      <c r="B117" s="9" t="s">
        <v>231</v>
      </c>
      <c r="C117" s="9" t="s">
        <v>264</v>
      </c>
      <c r="D117" s="9" t="s">
        <v>233</v>
      </c>
      <c r="E117" s="9" t="s">
        <v>265</v>
      </c>
      <c r="F117" s="10">
        <v>55.4</v>
      </c>
      <c r="G117" s="10">
        <v>33.24</v>
      </c>
      <c r="H117" s="10">
        <v>44</v>
      </c>
      <c r="I117" s="10">
        <v>17.6</v>
      </c>
      <c r="J117" s="10">
        <v>50.84</v>
      </c>
      <c r="K117" s="9">
        <v>17</v>
      </c>
      <c r="L117" s="9" t="s">
        <v>31</v>
      </c>
    </row>
    <row r="118" ht="25" customHeight="1" spans="1:12">
      <c r="A118" s="9">
        <v>115</v>
      </c>
      <c r="B118" s="9" t="s">
        <v>231</v>
      </c>
      <c r="C118" s="9" t="s">
        <v>266</v>
      </c>
      <c r="D118" s="9" t="s">
        <v>233</v>
      </c>
      <c r="E118" s="9" t="s">
        <v>267</v>
      </c>
      <c r="F118" s="10">
        <v>57.6</v>
      </c>
      <c r="G118" s="10">
        <v>34.56</v>
      </c>
      <c r="H118" s="10">
        <v>40.6</v>
      </c>
      <c r="I118" s="10">
        <v>16.24</v>
      </c>
      <c r="J118" s="10">
        <v>50.8</v>
      </c>
      <c r="K118" s="9">
        <v>18</v>
      </c>
      <c r="L118" s="9" t="s">
        <v>31</v>
      </c>
    </row>
    <row r="119" ht="25" customHeight="1" spans="1:12">
      <c r="A119" s="9">
        <v>116</v>
      </c>
      <c r="B119" s="9" t="s">
        <v>231</v>
      </c>
      <c r="C119" s="9" t="s">
        <v>268</v>
      </c>
      <c r="D119" s="9" t="s">
        <v>233</v>
      </c>
      <c r="E119" s="9" t="s">
        <v>269</v>
      </c>
      <c r="F119" s="10"/>
      <c r="G119" s="10"/>
      <c r="H119" s="10"/>
      <c r="I119" s="10"/>
      <c r="J119" s="10" t="s">
        <v>40</v>
      </c>
      <c r="K119" s="9"/>
      <c r="L119" s="9" t="s">
        <v>31</v>
      </c>
    </row>
    <row r="120" ht="25" customHeight="1" spans="1:12">
      <c r="A120" s="9">
        <v>117</v>
      </c>
      <c r="B120" s="9" t="s">
        <v>231</v>
      </c>
      <c r="C120" s="9" t="s">
        <v>270</v>
      </c>
      <c r="D120" s="9" t="s">
        <v>233</v>
      </c>
      <c r="E120" s="9" t="s">
        <v>271</v>
      </c>
      <c r="F120" s="10"/>
      <c r="G120" s="10"/>
      <c r="H120" s="10"/>
      <c r="I120" s="10"/>
      <c r="J120" s="10" t="s">
        <v>40</v>
      </c>
      <c r="K120" s="9"/>
      <c r="L120" s="9" t="s">
        <v>31</v>
      </c>
    </row>
    <row r="121" ht="25" customHeight="1" spans="1:12">
      <c r="A121" s="9">
        <v>118</v>
      </c>
      <c r="B121" s="9" t="s">
        <v>231</v>
      </c>
      <c r="C121" s="9" t="s">
        <v>272</v>
      </c>
      <c r="D121" s="9" t="s">
        <v>233</v>
      </c>
      <c r="E121" s="9" t="s">
        <v>273</v>
      </c>
      <c r="F121" s="10"/>
      <c r="G121" s="10"/>
      <c r="H121" s="10"/>
      <c r="I121" s="10"/>
      <c r="J121" s="10" t="s">
        <v>40</v>
      </c>
      <c r="K121" s="9"/>
      <c r="L121" s="9" t="s">
        <v>31</v>
      </c>
    </row>
    <row r="122" ht="25" customHeight="1" spans="1:12">
      <c r="A122" s="9">
        <v>119</v>
      </c>
      <c r="B122" s="9" t="s">
        <v>231</v>
      </c>
      <c r="C122" s="9" t="s">
        <v>274</v>
      </c>
      <c r="D122" s="9" t="s">
        <v>233</v>
      </c>
      <c r="E122" s="9" t="s">
        <v>275</v>
      </c>
      <c r="F122" s="10"/>
      <c r="G122" s="10"/>
      <c r="H122" s="10"/>
      <c r="I122" s="10"/>
      <c r="J122" s="10" t="s">
        <v>40</v>
      </c>
      <c r="K122" s="9"/>
      <c r="L122" s="9" t="s">
        <v>31</v>
      </c>
    </row>
    <row r="123" ht="25" customHeight="1" spans="1:12">
      <c r="A123" s="9">
        <v>120</v>
      </c>
      <c r="B123" s="9" t="s">
        <v>276</v>
      </c>
      <c r="C123" s="9" t="s">
        <v>277</v>
      </c>
      <c r="D123" s="9" t="s">
        <v>278</v>
      </c>
      <c r="E123" s="9" t="s">
        <v>279</v>
      </c>
      <c r="F123" s="10">
        <v>86.4</v>
      </c>
      <c r="G123" s="10">
        <f>F123*0.6</f>
        <v>51.84</v>
      </c>
      <c r="H123" s="10">
        <v>77.2</v>
      </c>
      <c r="I123" s="10">
        <f>H123*0.4</f>
        <v>30.88</v>
      </c>
      <c r="J123" s="10">
        <f>G123+I123</f>
        <v>82.72</v>
      </c>
      <c r="K123" s="9">
        <v>1</v>
      </c>
      <c r="L123" s="9" t="s">
        <v>17</v>
      </c>
    </row>
    <row r="124" ht="25" customHeight="1" spans="1:12">
      <c r="A124" s="9">
        <v>121</v>
      </c>
      <c r="B124" s="9" t="s">
        <v>276</v>
      </c>
      <c r="C124" s="9" t="s">
        <v>280</v>
      </c>
      <c r="D124" s="9" t="s">
        <v>278</v>
      </c>
      <c r="E124" s="9" t="s">
        <v>281</v>
      </c>
      <c r="F124" s="10">
        <v>83.4</v>
      </c>
      <c r="G124" s="10">
        <f>F124*0.6</f>
        <v>50.04</v>
      </c>
      <c r="H124" s="10">
        <v>74</v>
      </c>
      <c r="I124" s="10">
        <f>H124*0.4</f>
        <v>29.6</v>
      </c>
      <c r="J124" s="10">
        <f>G124+I124</f>
        <v>79.64</v>
      </c>
      <c r="K124" s="9">
        <v>2</v>
      </c>
      <c r="L124" s="9" t="s">
        <v>31</v>
      </c>
    </row>
    <row r="125" ht="25" customHeight="1" spans="1:12">
      <c r="A125" s="9">
        <v>122</v>
      </c>
      <c r="B125" s="9" t="s">
        <v>276</v>
      </c>
      <c r="C125" s="9" t="s">
        <v>282</v>
      </c>
      <c r="D125" s="9" t="s">
        <v>278</v>
      </c>
      <c r="E125" s="9" t="s">
        <v>283</v>
      </c>
      <c r="F125" s="10">
        <v>80</v>
      </c>
      <c r="G125" s="10">
        <f>F125*0.6</f>
        <v>48</v>
      </c>
      <c r="H125" s="10">
        <v>71.4</v>
      </c>
      <c r="I125" s="10">
        <f>H125*0.4</f>
        <v>28.56</v>
      </c>
      <c r="J125" s="10">
        <f>G125+I125</f>
        <v>76.56</v>
      </c>
      <c r="K125" s="9">
        <v>3</v>
      </c>
      <c r="L125" s="9" t="s">
        <v>31</v>
      </c>
    </row>
    <row r="126" ht="25" customHeight="1" spans="1:12">
      <c r="A126" s="9">
        <v>123</v>
      </c>
      <c r="B126" s="9" t="s">
        <v>276</v>
      </c>
      <c r="C126" s="9" t="s">
        <v>284</v>
      </c>
      <c r="D126" s="9" t="s">
        <v>278</v>
      </c>
      <c r="E126" s="9" t="s">
        <v>285</v>
      </c>
      <c r="F126" s="10">
        <v>52.4</v>
      </c>
      <c r="G126" s="10">
        <f>F126*0.6</f>
        <v>31.44</v>
      </c>
      <c r="H126" s="10">
        <v>72.8</v>
      </c>
      <c r="I126" s="10">
        <f>H126*0.4</f>
        <v>29.12</v>
      </c>
      <c r="J126" s="10">
        <f>G126+I126</f>
        <v>60.56</v>
      </c>
      <c r="K126" s="9">
        <v>4</v>
      </c>
      <c r="L126" s="9" t="s">
        <v>31</v>
      </c>
    </row>
    <row r="127" ht="25" customHeight="1" spans="1:12">
      <c r="A127" s="9">
        <v>124</v>
      </c>
      <c r="B127" s="9" t="s">
        <v>276</v>
      </c>
      <c r="C127" s="9" t="s">
        <v>286</v>
      </c>
      <c r="D127" s="9" t="s">
        <v>278</v>
      </c>
      <c r="E127" s="9" t="s">
        <v>287</v>
      </c>
      <c r="F127" s="10">
        <v>52.2</v>
      </c>
      <c r="G127" s="10">
        <f>F127*0.6</f>
        <v>31.32</v>
      </c>
      <c r="H127" s="10">
        <v>60.4</v>
      </c>
      <c r="I127" s="10">
        <f>H127*0.4</f>
        <v>24.16</v>
      </c>
      <c r="J127" s="10">
        <f>G127+I127</f>
        <v>55.48</v>
      </c>
      <c r="K127" s="9">
        <v>5</v>
      </c>
      <c r="L127" s="9" t="s">
        <v>31</v>
      </c>
    </row>
    <row r="128" ht="25" customHeight="1" spans="1:12">
      <c r="A128" s="9">
        <v>125</v>
      </c>
      <c r="B128" s="9" t="s">
        <v>276</v>
      </c>
      <c r="C128" s="9" t="s">
        <v>288</v>
      </c>
      <c r="D128" s="9" t="s">
        <v>278</v>
      </c>
      <c r="E128" s="9" t="s">
        <v>289</v>
      </c>
      <c r="F128" s="10"/>
      <c r="G128" s="10"/>
      <c r="H128" s="10"/>
      <c r="I128" s="10"/>
      <c r="J128" s="9" t="s">
        <v>40</v>
      </c>
      <c r="K128" s="9"/>
      <c r="L128" s="9" t="s">
        <v>31</v>
      </c>
    </row>
    <row r="129" ht="25" customHeight="1" spans="1:12">
      <c r="A129" s="9">
        <v>126</v>
      </c>
      <c r="B129" s="9" t="s">
        <v>276</v>
      </c>
      <c r="C129" s="9" t="s">
        <v>290</v>
      </c>
      <c r="D129" s="9" t="s">
        <v>278</v>
      </c>
      <c r="E129" s="9" t="s">
        <v>291</v>
      </c>
      <c r="F129" s="10"/>
      <c r="G129" s="10"/>
      <c r="H129" s="10"/>
      <c r="I129" s="10"/>
      <c r="J129" s="10" t="s">
        <v>40</v>
      </c>
      <c r="K129" s="9"/>
      <c r="L129" s="9" t="s">
        <v>31</v>
      </c>
    </row>
    <row r="130" ht="25" customHeight="1" spans="1:12">
      <c r="A130" s="9">
        <v>127</v>
      </c>
      <c r="B130" s="9" t="s">
        <v>292</v>
      </c>
      <c r="C130" s="9" t="s">
        <v>293</v>
      </c>
      <c r="D130" s="9" t="s">
        <v>278</v>
      </c>
      <c r="E130" s="9" t="s">
        <v>294</v>
      </c>
      <c r="F130" s="10">
        <v>84.2</v>
      </c>
      <c r="G130" s="10">
        <f>F130*0.6</f>
        <v>50.52</v>
      </c>
      <c r="H130" s="10">
        <v>81.2</v>
      </c>
      <c r="I130" s="10">
        <f>H130*0.4</f>
        <v>32.48</v>
      </c>
      <c r="J130" s="10">
        <f>G130+I130</f>
        <v>83</v>
      </c>
      <c r="K130" s="9">
        <v>1</v>
      </c>
      <c r="L130" s="9" t="s">
        <v>17</v>
      </c>
    </row>
    <row r="131" ht="25" customHeight="1" spans="1:12">
      <c r="A131" s="9">
        <v>128</v>
      </c>
      <c r="B131" s="9" t="s">
        <v>292</v>
      </c>
      <c r="C131" s="9" t="s">
        <v>295</v>
      </c>
      <c r="D131" s="9" t="s">
        <v>278</v>
      </c>
      <c r="E131" s="9" t="s">
        <v>296</v>
      </c>
      <c r="F131" s="10">
        <v>81.4</v>
      </c>
      <c r="G131" s="10">
        <f>F131*0.6</f>
        <v>48.84</v>
      </c>
      <c r="H131" s="10">
        <v>75.8</v>
      </c>
      <c r="I131" s="10">
        <f>H131*0.4</f>
        <v>30.32</v>
      </c>
      <c r="J131" s="10">
        <f>G131+I131</f>
        <v>79.16</v>
      </c>
      <c r="K131" s="9">
        <v>2</v>
      </c>
      <c r="L131" s="9" t="s">
        <v>17</v>
      </c>
    </row>
    <row r="132" ht="25" customHeight="1" spans="1:12">
      <c r="A132" s="9">
        <v>129</v>
      </c>
      <c r="B132" s="9" t="s">
        <v>292</v>
      </c>
      <c r="C132" s="9" t="s">
        <v>297</v>
      </c>
      <c r="D132" s="9" t="s">
        <v>278</v>
      </c>
      <c r="E132" s="9" t="s">
        <v>298</v>
      </c>
      <c r="F132" s="10">
        <v>81.2</v>
      </c>
      <c r="G132" s="10">
        <f>F132*0.6</f>
        <v>48.72</v>
      </c>
      <c r="H132" s="10">
        <v>73.4</v>
      </c>
      <c r="I132" s="10">
        <f>H132*0.4</f>
        <v>29.36</v>
      </c>
      <c r="J132" s="10">
        <f>G132+I132</f>
        <v>78.08</v>
      </c>
      <c r="K132" s="9">
        <v>3</v>
      </c>
      <c r="L132" s="9" t="s">
        <v>31</v>
      </c>
    </row>
    <row r="133" ht="25" customHeight="1" spans="1:12">
      <c r="A133" s="9">
        <v>130</v>
      </c>
      <c r="B133" s="9" t="s">
        <v>292</v>
      </c>
      <c r="C133" s="9" t="s">
        <v>299</v>
      </c>
      <c r="D133" s="9" t="s">
        <v>278</v>
      </c>
      <c r="E133" s="9" t="s">
        <v>300</v>
      </c>
      <c r="F133" s="10">
        <v>69.6</v>
      </c>
      <c r="G133" s="10">
        <f>F133*0.6</f>
        <v>41.76</v>
      </c>
      <c r="H133" s="10">
        <v>46</v>
      </c>
      <c r="I133" s="10">
        <f>H133*0.4</f>
        <v>18.4</v>
      </c>
      <c r="J133" s="10">
        <f>G133+I133</f>
        <v>60.16</v>
      </c>
      <c r="K133" s="9">
        <v>4</v>
      </c>
      <c r="L133" s="9" t="s">
        <v>31</v>
      </c>
    </row>
    <row r="134" ht="25" customHeight="1" spans="1:12">
      <c r="A134" s="9">
        <v>131</v>
      </c>
      <c r="B134" s="9" t="s">
        <v>292</v>
      </c>
      <c r="C134" s="9" t="s">
        <v>301</v>
      </c>
      <c r="D134" s="9" t="s">
        <v>278</v>
      </c>
      <c r="E134" s="9" t="s">
        <v>302</v>
      </c>
      <c r="F134" s="10">
        <v>52.2</v>
      </c>
      <c r="G134" s="10">
        <f>F134*0.6</f>
        <v>31.32</v>
      </c>
      <c r="H134" s="10">
        <v>69</v>
      </c>
      <c r="I134" s="10">
        <f>H134*0.4</f>
        <v>27.6</v>
      </c>
      <c r="J134" s="10">
        <f>G134+I134</f>
        <v>58.92</v>
      </c>
      <c r="K134" s="9">
        <v>5</v>
      </c>
      <c r="L134" s="9" t="s">
        <v>31</v>
      </c>
    </row>
    <row r="135" ht="25" customHeight="1" spans="1:12">
      <c r="A135" s="9">
        <v>132</v>
      </c>
      <c r="B135" s="9" t="s">
        <v>292</v>
      </c>
      <c r="C135" s="9" t="s">
        <v>303</v>
      </c>
      <c r="D135" s="9" t="s">
        <v>278</v>
      </c>
      <c r="E135" s="9" t="s">
        <v>304</v>
      </c>
      <c r="F135" s="10">
        <v>0</v>
      </c>
      <c r="G135" s="10">
        <v>0</v>
      </c>
      <c r="H135" s="10">
        <v>0</v>
      </c>
      <c r="I135" s="10">
        <v>0</v>
      </c>
      <c r="J135" s="10">
        <v>0</v>
      </c>
      <c r="K135" s="9">
        <v>6</v>
      </c>
      <c r="L135" s="9" t="s">
        <v>31</v>
      </c>
    </row>
    <row r="136" ht="25" customHeight="1" spans="1:12">
      <c r="A136" s="9">
        <v>133</v>
      </c>
      <c r="B136" s="9" t="s">
        <v>292</v>
      </c>
      <c r="C136" s="9" t="s">
        <v>305</v>
      </c>
      <c r="D136" s="9" t="s">
        <v>278</v>
      </c>
      <c r="E136" s="9" t="s">
        <v>306</v>
      </c>
      <c r="F136" s="10"/>
      <c r="G136" s="10"/>
      <c r="H136" s="10"/>
      <c r="I136" s="10"/>
      <c r="J136" s="10" t="s">
        <v>40</v>
      </c>
      <c r="K136" s="9"/>
      <c r="L136" s="9" t="s">
        <v>31</v>
      </c>
    </row>
    <row r="137" ht="25" customHeight="1" spans="1:12">
      <c r="A137" s="9">
        <v>134</v>
      </c>
      <c r="B137" s="9" t="s">
        <v>292</v>
      </c>
      <c r="C137" s="9" t="s">
        <v>307</v>
      </c>
      <c r="D137" s="9" t="s">
        <v>278</v>
      </c>
      <c r="E137" s="9" t="s">
        <v>308</v>
      </c>
      <c r="F137" s="10"/>
      <c r="G137" s="10"/>
      <c r="H137" s="10"/>
      <c r="I137" s="10"/>
      <c r="J137" s="10" t="s">
        <v>40</v>
      </c>
      <c r="K137" s="9"/>
      <c r="L137" s="9" t="s">
        <v>31</v>
      </c>
    </row>
    <row r="138" ht="25" customHeight="1" spans="1:12">
      <c r="A138" s="9">
        <v>135</v>
      </c>
      <c r="B138" s="12" t="s">
        <v>309</v>
      </c>
      <c r="C138" s="12" t="s">
        <v>310</v>
      </c>
      <c r="D138" s="9" t="s">
        <v>311</v>
      </c>
      <c r="E138" s="13" t="s">
        <v>312</v>
      </c>
      <c r="F138" s="10">
        <v>83</v>
      </c>
      <c r="G138" s="10">
        <f>F138*60%</f>
        <v>49.8</v>
      </c>
      <c r="H138" s="10">
        <v>78.4</v>
      </c>
      <c r="I138" s="10">
        <f>H138*40%</f>
        <v>31.36</v>
      </c>
      <c r="J138" s="10">
        <f>G138+I138</f>
        <v>81.16</v>
      </c>
      <c r="K138" s="9">
        <v>1</v>
      </c>
      <c r="L138" s="9" t="s">
        <v>17</v>
      </c>
    </row>
    <row r="139" ht="25" customHeight="1" spans="1:12">
      <c r="A139" s="9">
        <v>136</v>
      </c>
      <c r="B139" s="12" t="s">
        <v>309</v>
      </c>
      <c r="C139" s="12" t="s">
        <v>313</v>
      </c>
      <c r="D139" s="9" t="s">
        <v>311</v>
      </c>
      <c r="E139" s="13" t="s">
        <v>314</v>
      </c>
      <c r="F139" s="10">
        <v>75.4</v>
      </c>
      <c r="G139" s="10">
        <f>F139*60%</f>
        <v>45.24</v>
      </c>
      <c r="H139" s="10">
        <v>70.6</v>
      </c>
      <c r="I139" s="10">
        <f>H139*40%</f>
        <v>28.24</v>
      </c>
      <c r="J139" s="10">
        <f>G139+I139</f>
        <v>73.48</v>
      </c>
      <c r="K139" s="9">
        <v>2</v>
      </c>
      <c r="L139" s="9" t="s">
        <v>17</v>
      </c>
    </row>
    <row r="140" ht="25" customHeight="1" spans="1:12">
      <c r="A140" s="9">
        <v>137</v>
      </c>
      <c r="B140" s="12" t="s">
        <v>309</v>
      </c>
      <c r="C140" s="12" t="s">
        <v>315</v>
      </c>
      <c r="D140" s="9" t="s">
        <v>311</v>
      </c>
      <c r="E140" s="13" t="s">
        <v>316</v>
      </c>
      <c r="F140" s="10"/>
      <c r="G140" s="10"/>
      <c r="H140" s="10"/>
      <c r="I140" s="10"/>
      <c r="J140" s="10" t="s">
        <v>40</v>
      </c>
      <c r="K140" s="9"/>
      <c r="L140" s="9" t="s">
        <v>31</v>
      </c>
    </row>
    <row r="141" ht="25" customHeight="1" spans="1:12">
      <c r="A141" s="9">
        <v>138</v>
      </c>
      <c r="B141" s="12" t="s">
        <v>309</v>
      </c>
      <c r="C141" s="12" t="s">
        <v>317</v>
      </c>
      <c r="D141" s="9" t="s">
        <v>311</v>
      </c>
      <c r="E141" s="13" t="s">
        <v>318</v>
      </c>
      <c r="F141" s="10"/>
      <c r="G141" s="10"/>
      <c r="H141" s="10"/>
      <c r="I141" s="10"/>
      <c r="J141" s="10" t="s">
        <v>40</v>
      </c>
      <c r="K141" s="9"/>
      <c r="L141" s="9" t="s">
        <v>31</v>
      </c>
    </row>
    <row r="142" ht="25" customHeight="1" spans="1:12">
      <c r="A142" s="9">
        <v>139</v>
      </c>
      <c r="B142" s="12" t="s">
        <v>309</v>
      </c>
      <c r="C142" s="12" t="s">
        <v>319</v>
      </c>
      <c r="D142" s="9" t="s">
        <v>311</v>
      </c>
      <c r="E142" s="13" t="s">
        <v>320</v>
      </c>
      <c r="F142" s="10"/>
      <c r="G142" s="10"/>
      <c r="H142" s="10"/>
      <c r="I142" s="10"/>
      <c r="J142" s="10" t="s">
        <v>40</v>
      </c>
      <c r="K142" s="9"/>
      <c r="L142" s="9" t="s">
        <v>31</v>
      </c>
    </row>
    <row r="143" ht="25" customHeight="1" spans="1:12">
      <c r="A143" s="9">
        <v>140</v>
      </c>
      <c r="B143" s="14" t="s">
        <v>321</v>
      </c>
      <c r="C143" s="9" t="s">
        <v>322</v>
      </c>
      <c r="D143" s="9" t="s">
        <v>311</v>
      </c>
      <c r="E143" s="13" t="s">
        <v>323</v>
      </c>
      <c r="F143" s="10">
        <v>83.6</v>
      </c>
      <c r="G143" s="10">
        <f>F143*60%</f>
        <v>50.16</v>
      </c>
      <c r="H143" s="10">
        <v>81.2</v>
      </c>
      <c r="I143" s="10">
        <f>H143*40%</f>
        <v>32.48</v>
      </c>
      <c r="J143" s="10">
        <f>G143+I143</f>
        <v>82.64</v>
      </c>
      <c r="K143" s="9">
        <v>1</v>
      </c>
      <c r="L143" s="9" t="s">
        <v>17</v>
      </c>
    </row>
    <row r="144" ht="25" customHeight="1" spans="1:12">
      <c r="A144" s="9">
        <v>141</v>
      </c>
      <c r="B144" s="12" t="s">
        <v>321</v>
      </c>
      <c r="C144" s="12" t="s">
        <v>324</v>
      </c>
      <c r="D144" s="9" t="s">
        <v>311</v>
      </c>
      <c r="E144" s="13" t="s">
        <v>325</v>
      </c>
      <c r="F144" s="10">
        <v>82.8</v>
      </c>
      <c r="G144" s="10">
        <f>F144*60%</f>
        <v>49.68</v>
      </c>
      <c r="H144" s="10">
        <v>80.4</v>
      </c>
      <c r="I144" s="10">
        <f>H144*40%</f>
        <v>32.16</v>
      </c>
      <c r="J144" s="10">
        <f>G144+I144</f>
        <v>81.84</v>
      </c>
      <c r="K144" s="9">
        <v>2</v>
      </c>
      <c r="L144" s="9" t="s">
        <v>17</v>
      </c>
    </row>
    <row r="145" ht="25" customHeight="1" spans="1:12">
      <c r="A145" s="9">
        <v>142</v>
      </c>
      <c r="B145" s="12" t="s">
        <v>321</v>
      </c>
      <c r="C145" s="12" t="s">
        <v>326</v>
      </c>
      <c r="D145" s="9" t="s">
        <v>311</v>
      </c>
      <c r="E145" s="13" t="s">
        <v>327</v>
      </c>
      <c r="F145" s="10">
        <v>70.6</v>
      </c>
      <c r="G145" s="10">
        <f>F145*60%</f>
        <v>42.36</v>
      </c>
      <c r="H145" s="10">
        <v>71</v>
      </c>
      <c r="I145" s="10">
        <f>H145*40%</f>
        <v>28.4</v>
      </c>
      <c r="J145" s="10">
        <f>G145+I145</f>
        <v>70.76</v>
      </c>
      <c r="K145" s="9">
        <v>3</v>
      </c>
      <c r="L145" s="15" t="s">
        <v>31</v>
      </c>
    </row>
    <row r="146" ht="25" customHeight="1" spans="1:12">
      <c r="A146" s="9">
        <v>143</v>
      </c>
      <c r="B146" s="12" t="s">
        <v>321</v>
      </c>
      <c r="C146" s="12" t="s">
        <v>328</v>
      </c>
      <c r="D146" s="9" t="s">
        <v>311</v>
      </c>
      <c r="E146" s="13" t="s">
        <v>329</v>
      </c>
      <c r="F146" s="10">
        <v>68.2</v>
      </c>
      <c r="G146" s="10">
        <f>F146*60%</f>
        <v>40.92</v>
      </c>
      <c r="H146" s="10">
        <v>69.2</v>
      </c>
      <c r="I146" s="10">
        <f>H146*40%</f>
        <v>27.68</v>
      </c>
      <c r="J146" s="10">
        <f>G146+I146</f>
        <v>68.6</v>
      </c>
      <c r="K146" s="9">
        <v>4</v>
      </c>
      <c r="L146" s="15" t="s">
        <v>31</v>
      </c>
    </row>
    <row r="147" ht="25" customHeight="1" spans="1:12">
      <c r="A147" s="9">
        <v>144</v>
      </c>
      <c r="B147" s="12" t="s">
        <v>321</v>
      </c>
      <c r="C147" s="12" t="s">
        <v>330</v>
      </c>
      <c r="D147" s="9" t="s">
        <v>311</v>
      </c>
      <c r="E147" s="13" t="s">
        <v>331</v>
      </c>
      <c r="F147" s="10">
        <v>59.4</v>
      </c>
      <c r="G147" s="10">
        <f>F147*60%</f>
        <v>35.64</v>
      </c>
      <c r="H147" s="10">
        <v>60</v>
      </c>
      <c r="I147" s="10">
        <f>H147*40%</f>
        <v>24</v>
      </c>
      <c r="J147" s="10">
        <f>G147+I147</f>
        <v>59.64</v>
      </c>
      <c r="K147" s="9">
        <v>5</v>
      </c>
      <c r="L147" s="15" t="s">
        <v>31</v>
      </c>
    </row>
    <row r="148" ht="25" customHeight="1" spans="1:12">
      <c r="A148" s="9">
        <v>145</v>
      </c>
      <c r="B148" s="12" t="s">
        <v>321</v>
      </c>
      <c r="C148" s="12" t="s">
        <v>332</v>
      </c>
      <c r="D148" s="9" t="s">
        <v>311</v>
      </c>
      <c r="E148" s="13" t="s">
        <v>333</v>
      </c>
      <c r="F148" s="10"/>
      <c r="G148" s="10"/>
      <c r="H148" s="10"/>
      <c r="I148" s="10"/>
      <c r="J148" s="10" t="s">
        <v>40</v>
      </c>
      <c r="K148" s="9"/>
      <c r="L148" s="9" t="s">
        <v>31</v>
      </c>
    </row>
    <row r="149" ht="25" customHeight="1" spans="1:12">
      <c r="A149" s="9">
        <v>146</v>
      </c>
      <c r="B149" s="12" t="s">
        <v>321</v>
      </c>
      <c r="C149" s="12" t="s">
        <v>334</v>
      </c>
      <c r="D149" s="9" t="s">
        <v>311</v>
      </c>
      <c r="E149" s="13" t="s">
        <v>335</v>
      </c>
      <c r="F149" s="10"/>
      <c r="G149" s="10"/>
      <c r="H149" s="10"/>
      <c r="I149" s="10"/>
      <c r="J149" s="10" t="s">
        <v>40</v>
      </c>
      <c r="K149" s="9"/>
      <c r="L149" s="9" t="s">
        <v>31</v>
      </c>
    </row>
    <row r="150" ht="25" customHeight="1" spans="1:12">
      <c r="A150" s="9">
        <v>147</v>
      </c>
      <c r="B150" s="12" t="s">
        <v>321</v>
      </c>
      <c r="C150" s="12" t="s">
        <v>336</v>
      </c>
      <c r="D150" s="9" t="s">
        <v>311</v>
      </c>
      <c r="E150" s="13" t="s">
        <v>337</v>
      </c>
      <c r="F150" s="10"/>
      <c r="G150" s="10"/>
      <c r="H150" s="10"/>
      <c r="I150" s="10"/>
      <c r="J150" s="10" t="s">
        <v>40</v>
      </c>
      <c r="K150" s="9"/>
      <c r="L150" s="9" t="s">
        <v>31</v>
      </c>
    </row>
    <row r="151" ht="25" customHeight="1" spans="1:12">
      <c r="A151" s="9">
        <v>148</v>
      </c>
      <c r="B151" s="12" t="s">
        <v>338</v>
      </c>
      <c r="C151" s="12" t="s">
        <v>339</v>
      </c>
      <c r="D151" s="9" t="s">
        <v>311</v>
      </c>
      <c r="E151" s="13" t="s">
        <v>340</v>
      </c>
      <c r="F151" s="10">
        <v>90</v>
      </c>
      <c r="G151" s="10">
        <f>F151*60%</f>
        <v>54</v>
      </c>
      <c r="H151" s="10">
        <v>92.8</v>
      </c>
      <c r="I151" s="10">
        <f>H151*40%</f>
        <v>37.12</v>
      </c>
      <c r="J151" s="10">
        <f>G151+I151</f>
        <v>91.12</v>
      </c>
      <c r="K151" s="9">
        <v>1</v>
      </c>
      <c r="L151" s="9" t="s">
        <v>17</v>
      </c>
    </row>
    <row r="152" ht="25" customHeight="1" spans="1:12">
      <c r="A152" s="9">
        <v>149</v>
      </c>
      <c r="B152" s="12" t="s">
        <v>338</v>
      </c>
      <c r="C152" s="12" t="s">
        <v>341</v>
      </c>
      <c r="D152" s="9" t="s">
        <v>311</v>
      </c>
      <c r="E152" s="13" t="s">
        <v>342</v>
      </c>
      <c r="F152" s="10">
        <v>82.8</v>
      </c>
      <c r="G152" s="10">
        <f>F152*60%</f>
        <v>49.68</v>
      </c>
      <c r="H152" s="10">
        <v>80.4</v>
      </c>
      <c r="I152" s="10">
        <f>H152*40%</f>
        <v>32.16</v>
      </c>
      <c r="J152" s="10">
        <f>G152+I152</f>
        <v>81.84</v>
      </c>
      <c r="K152" s="9">
        <v>2</v>
      </c>
      <c r="L152" s="15" t="s">
        <v>31</v>
      </c>
    </row>
    <row r="153" ht="25" customHeight="1" spans="1:12">
      <c r="A153" s="9">
        <v>150</v>
      </c>
      <c r="B153" s="12" t="s">
        <v>338</v>
      </c>
      <c r="C153" s="12" t="s">
        <v>343</v>
      </c>
      <c r="D153" s="9" t="s">
        <v>311</v>
      </c>
      <c r="E153" s="13" t="s">
        <v>344</v>
      </c>
      <c r="F153" s="10">
        <v>72</v>
      </c>
      <c r="G153" s="10">
        <f>F153*60%</f>
        <v>43.2</v>
      </c>
      <c r="H153" s="10">
        <v>68.6</v>
      </c>
      <c r="I153" s="10">
        <f>H153*40%</f>
        <v>27.44</v>
      </c>
      <c r="J153" s="10">
        <f>G153+I153</f>
        <v>70.64</v>
      </c>
      <c r="K153" s="9">
        <v>3</v>
      </c>
      <c r="L153" s="15" t="s">
        <v>31</v>
      </c>
    </row>
    <row r="154" ht="25" customHeight="1" spans="1:12">
      <c r="A154" s="9">
        <v>151</v>
      </c>
      <c r="B154" s="12" t="s">
        <v>338</v>
      </c>
      <c r="C154" s="12" t="s">
        <v>345</v>
      </c>
      <c r="D154" s="9" t="s">
        <v>311</v>
      </c>
      <c r="E154" s="13" t="s">
        <v>346</v>
      </c>
      <c r="F154" s="10">
        <v>62</v>
      </c>
      <c r="G154" s="10">
        <f>F154*60%</f>
        <v>37.2</v>
      </c>
      <c r="H154" s="10">
        <v>64</v>
      </c>
      <c r="I154" s="10">
        <f>H154*40%</f>
        <v>25.6</v>
      </c>
      <c r="J154" s="10">
        <f>G154+I154</f>
        <v>62.8</v>
      </c>
      <c r="K154" s="9">
        <v>4</v>
      </c>
      <c r="L154" s="15" t="s">
        <v>31</v>
      </c>
    </row>
    <row r="155" ht="25" customHeight="1" spans="1:12">
      <c r="A155" s="9">
        <v>152</v>
      </c>
      <c r="B155" s="12" t="s">
        <v>338</v>
      </c>
      <c r="C155" s="12" t="s">
        <v>347</v>
      </c>
      <c r="D155" s="9" t="s">
        <v>311</v>
      </c>
      <c r="E155" s="13" t="s">
        <v>348</v>
      </c>
      <c r="F155" s="10"/>
      <c r="G155" s="10"/>
      <c r="H155" s="10"/>
      <c r="I155" s="10"/>
      <c r="J155" s="10" t="s">
        <v>40</v>
      </c>
      <c r="K155" s="9"/>
      <c r="L155" s="9" t="s">
        <v>31</v>
      </c>
    </row>
    <row r="156" ht="25" customHeight="1" spans="1:12">
      <c r="A156" s="9">
        <v>153</v>
      </c>
      <c r="B156" s="12" t="s">
        <v>338</v>
      </c>
      <c r="C156" s="12" t="s">
        <v>349</v>
      </c>
      <c r="D156" s="9" t="s">
        <v>311</v>
      </c>
      <c r="E156" s="13" t="s">
        <v>350</v>
      </c>
      <c r="F156" s="10"/>
      <c r="G156" s="10"/>
      <c r="H156" s="10"/>
      <c r="I156" s="10"/>
      <c r="J156" s="10" t="s">
        <v>40</v>
      </c>
      <c r="K156" s="9"/>
      <c r="L156" s="9" t="s">
        <v>31</v>
      </c>
    </row>
    <row r="157" ht="25" customHeight="1" spans="1:12">
      <c r="A157" s="9">
        <v>154</v>
      </c>
      <c r="B157" s="12" t="s">
        <v>338</v>
      </c>
      <c r="C157" s="12" t="s">
        <v>351</v>
      </c>
      <c r="D157" s="9" t="s">
        <v>311</v>
      </c>
      <c r="E157" s="13" t="s">
        <v>352</v>
      </c>
      <c r="F157" s="10"/>
      <c r="G157" s="10"/>
      <c r="H157" s="10"/>
      <c r="I157" s="10"/>
      <c r="J157" s="10" t="s">
        <v>40</v>
      </c>
      <c r="K157" s="9"/>
      <c r="L157" s="9" t="s">
        <v>31</v>
      </c>
    </row>
    <row r="158" ht="25" customHeight="1" spans="1:12">
      <c r="A158" s="9">
        <v>155</v>
      </c>
      <c r="B158" s="12" t="s">
        <v>338</v>
      </c>
      <c r="C158" s="12" t="s">
        <v>353</v>
      </c>
      <c r="D158" s="9" t="s">
        <v>311</v>
      </c>
      <c r="E158" s="13" t="s">
        <v>354</v>
      </c>
      <c r="F158" s="10"/>
      <c r="G158" s="10"/>
      <c r="H158" s="10"/>
      <c r="I158" s="10"/>
      <c r="J158" s="10" t="s">
        <v>40</v>
      </c>
      <c r="K158" s="9"/>
      <c r="L158" s="9" t="s">
        <v>31</v>
      </c>
    </row>
    <row r="159" ht="25" customHeight="1" spans="1:12">
      <c r="A159" s="9">
        <v>156</v>
      </c>
      <c r="B159" s="12" t="s">
        <v>338</v>
      </c>
      <c r="C159" s="12" t="s">
        <v>355</v>
      </c>
      <c r="D159" s="9" t="s">
        <v>311</v>
      </c>
      <c r="E159" s="13" t="s">
        <v>356</v>
      </c>
      <c r="F159" s="10"/>
      <c r="G159" s="10"/>
      <c r="H159" s="10"/>
      <c r="I159" s="10"/>
      <c r="J159" s="10" t="s">
        <v>40</v>
      </c>
      <c r="K159" s="9"/>
      <c r="L159" s="9" t="s">
        <v>31</v>
      </c>
    </row>
    <row r="160" ht="25" customHeight="1" spans="1:12">
      <c r="A160" s="9">
        <v>157</v>
      </c>
      <c r="B160" s="12" t="s">
        <v>338</v>
      </c>
      <c r="C160" s="12" t="s">
        <v>357</v>
      </c>
      <c r="D160" s="9" t="s">
        <v>311</v>
      </c>
      <c r="E160" s="13" t="s">
        <v>358</v>
      </c>
      <c r="F160" s="10"/>
      <c r="G160" s="10"/>
      <c r="H160" s="10"/>
      <c r="I160" s="10"/>
      <c r="J160" s="10" t="s">
        <v>40</v>
      </c>
      <c r="K160" s="15"/>
      <c r="L160" s="9" t="s">
        <v>31</v>
      </c>
    </row>
    <row r="161" ht="25" customHeight="1" spans="1:12">
      <c r="A161" s="9">
        <v>158</v>
      </c>
      <c r="B161" s="9" t="s">
        <v>359</v>
      </c>
      <c r="C161" s="9" t="s">
        <v>360</v>
      </c>
      <c r="D161" s="9" t="s">
        <v>361</v>
      </c>
      <c r="E161" s="9" t="s">
        <v>362</v>
      </c>
      <c r="F161" s="10">
        <v>82.8</v>
      </c>
      <c r="G161" s="10">
        <v>49.68</v>
      </c>
      <c r="H161" s="10">
        <v>82.6</v>
      </c>
      <c r="I161" s="10">
        <v>33.04</v>
      </c>
      <c r="J161" s="10">
        <v>82.72</v>
      </c>
      <c r="K161" s="9">
        <v>1</v>
      </c>
      <c r="L161" s="9" t="s">
        <v>17</v>
      </c>
    </row>
    <row r="162" ht="25" customHeight="1" spans="1:12">
      <c r="A162" s="9">
        <v>159</v>
      </c>
      <c r="B162" s="9" t="s">
        <v>359</v>
      </c>
      <c r="C162" s="9" t="s">
        <v>363</v>
      </c>
      <c r="D162" s="9" t="s">
        <v>361</v>
      </c>
      <c r="E162" s="9" t="s">
        <v>364</v>
      </c>
      <c r="F162" s="10">
        <v>61.8</v>
      </c>
      <c r="G162" s="10">
        <v>37.08</v>
      </c>
      <c r="H162" s="10">
        <v>53.2</v>
      </c>
      <c r="I162" s="10">
        <v>21.28</v>
      </c>
      <c r="J162" s="10">
        <v>58.36</v>
      </c>
      <c r="K162" s="9">
        <v>2</v>
      </c>
      <c r="L162" s="9" t="s">
        <v>31</v>
      </c>
    </row>
    <row r="163" ht="25" customHeight="1" spans="1:12">
      <c r="A163" s="9">
        <v>160</v>
      </c>
      <c r="B163" s="9" t="s">
        <v>359</v>
      </c>
      <c r="C163" s="9" t="s">
        <v>365</v>
      </c>
      <c r="D163" s="9" t="s">
        <v>361</v>
      </c>
      <c r="E163" s="9" t="s">
        <v>366</v>
      </c>
      <c r="F163" s="10">
        <v>56.6</v>
      </c>
      <c r="G163" s="10">
        <v>33.96</v>
      </c>
      <c r="H163" s="10">
        <v>58.4</v>
      </c>
      <c r="I163" s="10">
        <v>23.36</v>
      </c>
      <c r="J163" s="10">
        <v>57.32</v>
      </c>
      <c r="K163" s="9">
        <v>3</v>
      </c>
      <c r="L163" s="9" t="s">
        <v>31</v>
      </c>
    </row>
    <row r="164" ht="25" customHeight="1" spans="1:12">
      <c r="A164" s="9">
        <v>161</v>
      </c>
      <c r="B164" s="9" t="s">
        <v>359</v>
      </c>
      <c r="C164" s="9" t="s">
        <v>367</v>
      </c>
      <c r="D164" s="9" t="s">
        <v>361</v>
      </c>
      <c r="E164" s="9" t="s">
        <v>368</v>
      </c>
      <c r="F164" s="10">
        <v>58.2</v>
      </c>
      <c r="G164" s="10">
        <v>34.92</v>
      </c>
      <c r="H164" s="10">
        <v>53.4</v>
      </c>
      <c r="I164" s="10">
        <v>21.36</v>
      </c>
      <c r="J164" s="10">
        <v>56.28</v>
      </c>
      <c r="K164" s="9">
        <v>4</v>
      </c>
      <c r="L164" s="9" t="s">
        <v>31</v>
      </c>
    </row>
    <row r="165" ht="25" customHeight="1" spans="1:12">
      <c r="A165" s="9">
        <v>162</v>
      </c>
      <c r="B165" s="9" t="s">
        <v>359</v>
      </c>
      <c r="C165" s="9" t="s">
        <v>369</v>
      </c>
      <c r="D165" s="9" t="s">
        <v>361</v>
      </c>
      <c r="E165" s="9" t="s">
        <v>370</v>
      </c>
      <c r="F165" s="10">
        <v>55</v>
      </c>
      <c r="G165" s="10">
        <v>33</v>
      </c>
      <c r="H165" s="10">
        <v>56</v>
      </c>
      <c r="I165" s="10">
        <v>22.4</v>
      </c>
      <c r="J165" s="10">
        <v>55.4</v>
      </c>
      <c r="K165" s="9">
        <v>5</v>
      </c>
      <c r="L165" s="9" t="s">
        <v>31</v>
      </c>
    </row>
    <row r="166" ht="25" customHeight="1" spans="1:12">
      <c r="A166" s="9">
        <v>163</v>
      </c>
      <c r="B166" s="9" t="s">
        <v>359</v>
      </c>
      <c r="C166" s="9" t="s">
        <v>371</v>
      </c>
      <c r="D166" s="9" t="s">
        <v>361</v>
      </c>
      <c r="E166" s="9" t="s">
        <v>372</v>
      </c>
      <c r="F166" s="10">
        <v>51.8</v>
      </c>
      <c r="G166" s="10">
        <v>31.08</v>
      </c>
      <c r="H166" s="10">
        <v>51.4</v>
      </c>
      <c r="I166" s="10">
        <v>20.56</v>
      </c>
      <c r="J166" s="10">
        <v>51.64</v>
      </c>
      <c r="K166" s="9">
        <v>6</v>
      </c>
      <c r="L166" s="9" t="s">
        <v>31</v>
      </c>
    </row>
    <row r="167" s="1" customFormat="1" ht="25" customHeight="1" spans="1:12">
      <c r="A167" s="9">
        <v>164</v>
      </c>
      <c r="B167" s="9" t="s">
        <v>373</v>
      </c>
      <c r="C167" s="9" t="s">
        <v>374</v>
      </c>
      <c r="D167" s="9" t="s">
        <v>361</v>
      </c>
      <c r="E167" s="9" t="s">
        <v>375</v>
      </c>
      <c r="F167" s="10"/>
      <c r="G167" s="10"/>
      <c r="H167" s="10"/>
      <c r="I167" s="10"/>
      <c r="J167" s="10" t="s">
        <v>40</v>
      </c>
      <c r="K167" s="9"/>
      <c r="L167" s="9" t="s">
        <v>31</v>
      </c>
    </row>
    <row r="168" s="1" customFormat="1" ht="25" customHeight="1" spans="1:12">
      <c r="A168" s="9">
        <v>165</v>
      </c>
      <c r="B168" s="9" t="s">
        <v>376</v>
      </c>
      <c r="C168" s="9" t="s">
        <v>377</v>
      </c>
      <c r="D168" s="9" t="s">
        <v>361</v>
      </c>
      <c r="E168" s="9" t="s">
        <v>378</v>
      </c>
      <c r="F168" s="10">
        <v>81</v>
      </c>
      <c r="G168" s="10">
        <v>48.6</v>
      </c>
      <c r="H168" s="10">
        <v>81</v>
      </c>
      <c r="I168" s="10">
        <v>32.4</v>
      </c>
      <c r="J168" s="10">
        <v>81</v>
      </c>
      <c r="K168" s="9">
        <v>1</v>
      </c>
      <c r="L168" s="9" t="s">
        <v>17</v>
      </c>
    </row>
    <row r="169" s="1" customFormat="1" ht="25" customHeight="1" spans="1:12">
      <c r="A169" s="9">
        <v>166</v>
      </c>
      <c r="B169" s="9" t="s">
        <v>376</v>
      </c>
      <c r="C169" s="9" t="s">
        <v>379</v>
      </c>
      <c r="D169" s="9" t="s">
        <v>361</v>
      </c>
      <c r="E169" s="9" t="s">
        <v>380</v>
      </c>
      <c r="F169" s="10"/>
      <c r="G169" s="10"/>
      <c r="H169" s="10"/>
      <c r="I169" s="10"/>
      <c r="J169" s="10" t="s">
        <v>40</v>
      </c>
      <c r="K169" s="9"/>
      <c r="L169" s="9" t="s">
        <v>31</v>
      </c>
    </row>
    <row r="170" ht="25" customHeight="1" spans="1:12">
      <c r="A170" s="9">
        <v>167</v>
      </c>
      <c r="B170" s="9" t="s">
        <v>376</v>
      </c>
      <c r="C170" s="9" t="s">
        <v>381</v>
      </c>
      <c r="D170" s="9" t="s">
        <v>361</v>
      </c>
      <c r="E170" s="9" t="s">
        <v>382</v>
      </c>
      <c r="F170" s="10"/>
      <c r="G170" s="10"/>
      <c r="H170" s="10"/>
      <c r="I170" s="10"/>
      <c r="J170" s="10" t="s">
        <v>40</v>
      </c>
      <c r="K170" s="9"/>
      <c r="L170" s="9" t="s">
        <v>31</v>
      </c>
    </row>
    <row r="171" ht="25" customHeight="1" spans="1:12">
      <c r="A171" s="9">
        <v>168</v>
      </c>
      <c r="B171" s="9" t="s">
        <v>383</v>
      </c>
      <c r="C171" s="9" t="s">
        <v>384</v>
      </c>
      <c r="D171" s="9" t="s">
        <v>361</v>
      </c>
      <c r="E171" s="9" t="s">
        <v>385</v>
      </c>
      <c r="F171" s="10">
        <v>83.8</v>
      </c>
      <c r="G171" s="10">
        <v>50.28</v>
      </c>
      <c r="H171" s="10">
        <v>81.2</v>
      </c>
      <c r="I171" s="10">
        <v>32.48</v>
      </c>
      <c r="J171" s="10">
        <v>82.76</v>
      </c>
      <c r="K171" s="9">
        <v>1</v>
      </c>
      <c r="L171" s="9" t="s">
        <v>17</v>
      </c>
    </row>
    <row r="172" ht="25" customHeight="1" spans="1:12">
      <c r="A172" s="9">
        <v>169</v>
      </c>
      <c r="B172" s="9" t="s">
        <v>386</v>
      </c>
      <c r="C172" s="9" t="s">
        <v>387</v>
      </c>
      <c r="D172" s="9" t="s">
        <v>361</v>
      </c>
      <c r="E172" s="9" t="s">
        <v>388</v>
      </c>
      <c r="F172" s="10">
        <v>51.6</v>
      </c>
      <c r="G172" s="10">
        <v>30.96</v>
      </c>
      <c r="H172" s="10">
        <v>53.4</v>
      </c>
      <c r="I172" s="10">
        <v>21.36</v>
      </c>
      <c r="J172" s="10">
        <v>52.32</v>
      </c>
      <c r="K172" s="9">
        <v>1</v>
      </c>
      <c r="L172" s="9" t="s">
        <v>31</v>
      </c>
    </row>
    <row r="173" ht="25" customHeight="1" spans="1:12">
      <c r="A173" s="9">
        <v>170</v>
      </c>
      <c r="B173" s="9" t="s">
        <v>389</v>
      </c>
      <c r="C173" s="9" t="s">
        <v>390</v>
      </c>
      <c r="D173" s="9" t="s">
        <v>361</v>
      </c>
      <c r="E173" s="9" t="s">
        <v>391</v>
      </c>
      <c r="F173" s="10">
        <v>88.6</v>
      </c>
      <c r="G173" s="10">
        <v>53.16</v>
      </c>
      <c r="H173" s="10">
        <v>86.4</v>
      </c>
      <c r="I173" s="10">
        <v>34.56</v>
      </c>
      <c r="J173" s="10">
        <v>87.72</v>
      </c>
      <c r="K173" s="9">
        <v>1</v>
      </c>
      <c r="L173" s="9" t="s">
        <v>17</v>
      </c>
    </row>
    <row r="174" ht="25" customHeight="1" spans="1:12">
      <c r="A174" s="9">
        <v>171</v>
      </c>
      <c r="B174" s="9" t="s">
        <v>392</v>
      </c>
      <c r="C174" s="9" t="s">
        <v>393</v>
      </c>
      <c r="D174" s="9" t="s">
        <v>361</v>
      </c>
      <c r="E174" s="9" t="s">
        <v>394</v>
      </c>
      <c r="F174" s="10">
        <v>85.4</v>
      </c>
      <c r="G174" s="10">
        <v>51.24</v>
      </c>
      <c r="H174" s="10">
        <v>84.4</v>
      </c>
      <c r="I174" s="10">
        <v>33.76</v>
      </c>
      <c r="J174" s="10">
        <v>85</v>
      </c>
      <c r="K174" s="9">
        <v>1</v>
      </c>
      <c r="L174" s="9" t="s">
        <v>17</v>
      </c>
    </row>
    <row r="175" ht="25" customHeight="1" spans="1:12">
      <c r="A175" s="9">
        <v>172</v>
      </c>
      <c r="B175" s="9" t="s">
        <v>395</v>
      </c>
      <c r="C175" s="9" t="s">
        <v>396</v>
      </c>
      <c r="D175" s="9" t="s">
        <v>361</v>
      </c>
      <c r="E175" s="9" t="s">
        <v>397</v>
      </c>
      <c r="F175" s="10">
        <v>85.4</v>
      </c>
      <c r="G175" s="10">
        <v>51.24</v>
      </c>
      <c r="H175" s="10">
        <v>85.2</v>
      </c>
      <c r="I175" s="10">
        <v>34.08</v>
      </c>
      <c r="J175" s="10">
        <v>85.32</v>
      </c>
      <c r="K175" s="9">
        <v>1</v>
      </c>
      <c r="L175" s="9" t="s">
        <v>17</v>
      </c>
    </row>
    <row r="176" ht="25" customHeight="1" spans="1:12">
      <c r="A176" s="9">
        <v>173</v>
      </c>
      <c r="B176" s="9" t="s">
        <v>395</v>
      </c>
      <c r="C176" s="9" t="s">
        <v>398</v>
      </c>
      <c r="D176" s="9" t="s">
        <v>361</v>
      </c>
      <c r="E176" s="9" t="s">
        <v>399</v>
      </c>
      <c r="F176" s="10">
        <v>57.8</v>
      </c>
      <c r="G176" s="10">
        <v>34.68</v>
      </c>
      <c r="H176" s="10">
        <v>52.4</v>
      </c>
      <c r="I176" s="10">
        <v>20.96</v>
      </c>
      <c r="J176" s="10">
        <v>55.64</v>
      </c>
      <c r="K176" s="9">
        <v>2</v>
      </c>
      <c r="L176" s="9" t="s">
        <v>31</v>
      </c>
    </row>
    <row r="177" ht="25" customHeight="1" spans="1:12">
      <c r="A177" s="9">
        <v>174</v>
      </c>
      <c r="B177" s="9" t="s">
        <v>395</v>
      </c>
      <c r="C177" s="9" t="s">
        <v>400</v>
      </c>
      <c r="D177" s="9" t="s">
        <v>361</v>
      </c>
      <c r="E177" s="9" t="s">
        <v>401</v>
      </c>
      <c r="F177" s="10">
        <v>53.4</v>
      </c>
      <c r="G177" s="10">
        <v>32.04</v>
      </c>
      <c r="H177" s="10">
        <v>52.6</v>
      </c>
      <c r="I177" s="10">
        <v>21.04</v>
      </c>
      <c r="J177" s="10">
        <v>53.08</v>
      </c>
      <c r="K177" s="9">
        <v>3</v>
      </c>
      <c r="L177" s="9" t="s">
        <v>31</v>
      </c>
    </row>
    <row r="178" ht="25" customHeight="1" spans="1:12">
      <c r="A178" s="9">
        <v>175</v>
      </c>
      <c r="B178" s="9" t="s">
        <v>395</v>
      </c>
      <c r="C178" s="9" t="s">
        <v>402</v>
      </c>
      <c r="D178" s="9" t="s">
        <v>361</v>
      </c>
      <c r="E178" s="9" t="s">
        <v>403</v>
      </c>
      <c r="F178" s="10">
        <v>50.6</v>
      </c>
      <c r="G178" s="10">
        <v>30.36</v>
      </c>
      <c r="H178" s="10">
        <v>47.8</v>
      </c>
      <c r="I178" s="10">
        <v>19.12</v>
      </c>
      <c r="J178" s="10">
        <v>49.48</v>
      </c>
      <c r="K178" s="9">
        <v>4</v>
      </c>
      <c r="L178" s="9" t="s">
        <v>31</v>
      </c>
    </row>
    <row r="179" ht="25" customHeight="1" spans="1:12">
      <c r="A179" s="9">
        <v>176</v>
      </c>
      <c r="B179" s="9" t="s">
        <v>395</v>
      </c>
      <c r="C179" s="9" t="s">
        <v>404</v>
      </c>
      <c r="D179" s="9" t="s">
        <v>361</v>
      </c>
      <c r="E179" s="9" t="s">
        <v>405</v>
      </c>
      <c r="F179" s="10"/>
      <c r="G179" s="10"/>
      <c r="H179" s="10"/>
      <c r="I179" s="10"/>
      <c r="J179" s="10" t="s">
        <v>40</v>
      </c>
      <c r="K179" s="9"/>
      <c r="L179" s="9" t="s">
        <v>31</v>
      </c>
    </row>
    <row r="180" ht="25" customHeight="1" spans="1:12">
      <c r="A180" s="9">
        <v>177</v>
      </c>
      <c r="B180" s="9" t="s">
        <v>406</v>
      </c>
      <c r="C180" s="9" t="s">
        <v>407</v>
      </c>
      <c r="D180" s="9" t="s">
        <v>408</v>
      </c>
      <c r="E180" s="9" t="s">
        <v>409</v>
      </c>
      <c r="F180" s="10">
        <v>57.24</v>
      </c>
      <c r="G180" s="10">
        <v>34.34</v>
      </c>
      <c r="H180" s="10">
        <v>54.2</v>
      </c>
      <c r="I180" s="10">
        <v>21.68</v>
      </c>
      <c r="J180" s="10">
        <v>56.02</v>
      </c>
      <c r="K180" s="9">
        <v>1</v>
      </c>
      <c r="L180" s="9" t="s">
        <v>31</v>
      </c>
    </row>
    <row r="181" ht="25" customHeight="1" spans="1:12">
      <c r="A181" s="9">
        <v>178</v>
      </c>
      <c r="B181" s="9" t="s">
        <v>406</v>
      </c>
      <c r="C181" s="9" t="s">
        <v>410</v>
      </c>
      <c r="D181" s="9" t="s">
        <v>408</v>
      </c>
      <c r="E181" s="9" t="s">
        <v>411</v>
      </c>
      <c r="F181" s="10">
        <v>55</v>
      </c>
      <c r="G181" s="10">
        <v>33</v>
      </c>
      <c r="H181" s="10">
        <v>57</v>
      </c>
      <c r="I181" s="10">
        <v>22.8</v>
      </c>
      <c r="J181" s="10">
        <v>55.8</v>
      </c>
      <c r="K181" s="9">
        <v>2</v>
      </c>
      <c r="L181" s="9" t="s">
        <v>31</v>
      </c>
    </row>
    <row r="182" ht="25" customHeight="1" spans="1:12">
      <c r="A182" s="9">
        <v>179</v>
      </c>
      <c r="B182" s="9" t="s">
        <v>406</v>
      </c>
      <c r="C182" s="9" t="s">
        <v>412</v>
      </c>
      <c r="D182" s="9" t="s">
        <v>408</v>
      </c>
      <c r="E182" s="9" t="s">
        <v>413</v>
      </c>
      <c r="F182" s="10">
        <v>53.4</v>
      </c>
      <c r="G182" s="10">
        <v>32.04</v>
      </c>
      <c r="H182" s="10">
        <v>53.6</v>
      </c>
      <c r="I182" s="10">
        <v>21.44</v>
      </c>
      <c r="J182" s="10">
        <v>53.48</v>
      </c>
      <c r="K182" s="9">
        <v>3</v>
      </c>
      <c r="L182" s="9" t="s">
        <v>31</v>
      </c>
    </row>
    <row r="183" ht="25" customHeight="1" spans="1:12">
      <c r="A183" s="9">
        <v>180</v>
      </c>
      <c r="B183" s="9" t="s">
        <v>406</v>
      </c>
      <c r="C183" s="9" t="s">
        <v>414</v>
      </c>
      <c r="D183" s="9" t="s">
        <v>408</v>
      </c>
      <c r="E183" s="9" t="s">
        <v>415</v>
      </c>
      <c r="F183" s="10">
        <v>50.88</v>
      </c>
      <c r="G183" s="10">
        <v>30.53</v>
      </c>
      <c r="H183" s="10">
        <v>49.8</v>
      </c>
      <c r="I183" s="10">
        <v>19.92</v>
      </c>
      <c r="J183" s="10">
        <v>50.45</v>
      </c>
      <c r="K183" s="9">
        <v>4</v>
      </c>
      <c r="L183" s="9" t="s">
        <v>31</v>
      </c>
    </row>
    <row r="184" ht="25" customHeight="1" spans="1:12">
      <c r="A184" s="9">
        <v>181</v>
      </c>
      <c r="B184" s="9" t="s">
        <v>406</v>
      </c>
      <c r="C184" s="9" t="s">
        <v>416</v>
      </c>
      <c r="D184" s="9" t="s">
        <v>408</v>
      </c>
      <c r="E184" s="9" t="s">
        <v>417</v>
      </c>
      <c r="F184" s="10">
        <v>48.2</v>
      </c>
      <c r="G184" s="10">
        <v>28.92</v>
      </c>
      <c r="H184" s="10">
        <v>42</v>
      </c>
      <c r="I184" s="10">
        <v>16.8</v>
      </c>
      <c r="J184" s="10">
        <v>45.72</v>
      </c>
      <c r="K184" s="9">
        <v>5</v>
      </c>
      <c r="L184" s="9" t="s">
        <v>31</v>
      </c>
    </row>
    <row r="185" ht="25" customHeight="1" spans="1:12">
      <c r="A185" s="9">
        <v>182</v>
      </c>
      <c r="B185" s="9" t="s">
        <v>418</v>
      </c>
      <c r="C185" s="9" t="s">
        <v>419</v>
      </c>
      <c r="D185" s="9" t="s">
        <v>408</v>
      </c>
      <c r="E185" s="9" t="s">
        <v>420</v>
      </c>
      <c r="F185" s="10">
        <v>54.2</v>
      </c>
      <c r="G185" s="10">
        <v>32.52</v>
      </c>
      <c r="H185" s="10">
        <v>50</v>
      </c>
      <c r="I185" s="10">
        <v>20</v>
      </c>
      <c r="J185" s="10">
        <v>52.52</v>
      </c>
      <c r="K185" s="9">
        <v>1</v>
      </c>
      <c r="L185" s="9" t="s">
        <v>31</v>
      </c>
    </row>
    <row r="186" ht="25" customHeight="1" spans="1:12">
      <c r="A186" s="9">
        <v>183</v>
      </c>
      <c r="B186" s="9" t="s">
        <v>421</v>
      </c>
      <c r="C186" s="9" t="s">
        <v>422</v>
      </c>
      <c r="D186" s="9" t="s">
        <v>408</v>
      </c>
      <c r="E186" s="9" t="s">
        <v>423</v>
      </c>
      <c r="F186" s="10">
        <v>88.16</v>
      </c>
      <c r="G186" s="10">
        <v>52.9</v>
      </c>
      <c r="H186" s="10">
        <v>84</v>
      </c>
      <c r="I186" s="10">
        <v>33.6</v>
      </c>
      <c r="J186" s="10">
        <v>86.5</v>
      </c>
      <c r="K186" s="9">
        <v>1</v>
      </c>
      <c r="L186" s="9" t="s">
        <v>17</v>
      </c>
    </row>
    <row r="187" ht="25" customHeight="1" spans="1:12">
      <c r="A187" s="9">
        <v>184</v>
      </c>
      <c r="B187" s="9" t="s">
        <v>421</v>
      </c>
      <c r="C187" s="9" t="s">
        <v>424</v>
      </c>
      <c r="D187" s="9" t="s">
        <v>408</v>
      </c>
      <c r="E187" s="9" t="s">
        <v>425</v>
      </c>
      <c r="F187" s="10">
        <v>67.24</v>
      </c>
      <c r="G187" s="10">
        <v>40.34</v>
      </c>
      <c r="H187" s="10">
        <v>63</v>
      </c>
      <c r="I187" s="10">
        <v>25.2</v>
      </c>
      <c r="J187" s="10">
        <v>65.54</v>
      </c>
      <c r="K187" s="9">
        <v>2</v>
      </c>
      <c r="L187" s="9" t="s">
        <v>31</v>
      </c>
    </row>
    <row r="188" ht="25" customHeight="1" spans="1:12">
      <c r="A188" s="9">
        <v>185</v>
      </c>
      <c r="B188" s="9" t="s">
        <v>421</v>
      </c>
      <c r="C188" s="9" t="s">
        <v>426</v>
      </c>
      <c r="D188" s="9" t="s">
        <v>408</v>
      </c>
      <c r="E188" s="9" t="s">
        <v>427</v>
      </c>
      <c r="F188" s="10"/>
      <c r="G188" s="10"/>
      <c r="H188" s="10"/>
      <c r="I188" s="10"/>
      <c r="J188" s="10" t="s">
        <v>40</v>
      </c>
      <c r="K188" s="9"/>
      <c r="L188" s="9" t="s">
        <v>31</v>
      </c>
    </row>
    <row r="189" ht="25" customHeight="1" spans="1:12">
      <c r="A189" s="9">
        <v>186</v>
      </c>
      <c r="B189" s="9" t="s">
        <v>428</v>
      </c>
      <c r="C189" s="9" t="s">
        <v>429</v>
      </c>
      <c r="D189" s="9" t="s">
        <v>408</v>
      </c>
      <c r="E189" s="9" t="s">
        <v>430</v>
      </c>
      <c r="F189" s="10">
        <v>84.12</v>
      </c>
      <c r="G189" s="10">
        <v>50.47</v>
      </c>
      <c r="H189" s="10">
        <v>82.4</v>
      </c>
      <c r="I189" s="10">
        <v>32.96</v>
      </c>
      <c r="J189" s="10">
        <v>83.43</v>
      </c>
      <c r="K189" s="9">
        <v>1</v>
      </c>
      <c r="L189" s="9" t="s">
        <v>17</v>
      </c>
    </row>
    <row r="190" ht="25" customHeight="1" spans="1:12">
      <c r="A190" s="9">
        <v>187</v>
      </c>
      <c r="B190" s="9" t="s">
        <v>428</v>
      </c>
      <c r="C190" s="9" t="s">
        <v>431</v>
      </c>
      <c r="D190" s="9" t="s">
        <v>408</v>
      </c>
      <c r="E190" s="9" t="s">
        <v>432</v>
      </c>
      <c r="F190" s="10">
        <v>83.16</v>
      </c>
      <c r="G190" s="10">
        <v>49.9</v>
      </c>
      <c r="H190" s="10">
        <v>79</v>
      </c>
      <c r="I190" s="10">
        <v>31.6</v>
      </c>
      <c r="J190" s="10">
        <v>81.5</v>
      </c>
      <c r="K190" s="9">
        <v>2</v>
      </c>
      <c r="L190" s="9" t="s">
        <v>31</v>
      </c>
    </row>
    <row r="191" ht="25" customHeight="1" spans="1:12">
      <c r="A191" s="9">
        <v>188</v>
      </c>
      <c r="B191" s="9" t="s">
        <v>428</v>
      </c>
      <c r="C191" s="9" t="s">
        <v>433</v>
      </c>
      <c r="D191" s="9" t="s">
        <v>408</v>
      </c>
      <c r="E191" s="9" t="s">
        <v>434</v>
      </c>
      <c r="F191" s="10">
        <v>72.8</v>
      </c>
      <c r="G191" s="10">
        <v>43.68</v>
      </c>
      <c r="H191" s="10">
        <v>73.2</v>
      </c>
      <c r="I191" s="10">
        <v>29.28</v>
      </c>
      <c r="J191" s="10">
        <v>72.96</v>
      </c>
      <c r="K191" s="9">
        <v>3</v>
      </c>
      <c r="L191" s="9" t="s">
        <v>31</v>
      </c>
    </row>
    <row r="192" ht="25" customHeight="1" spans="1:12">
      <c r="A192" s="9">
        <v>189</v>
      </c>
      <c r="B192" s="9" t="s">
        <v>428</v>
      </c>
      <c r="C192" s="9" t="s">
        <v>435</v>
      </c>
      <c r="D192" s="9" t="s">
        <v>408</v>
      </c>
      <c r="E192" s="9" t="s">
        <v>436</v>
      </c>
      <c r="F192" s="10">
        <v>53.36</v>
      </c>
      <c r="G192" s="10">
        <v>32.02</v>
      </c>
      <c r="H192" s="10">
        <v>50.8</v>
      </c>
      <c r="I192" s="10">
        <v>20.32</v>
      </c>
      <c r="J192" s="10">
        <v>52.34</v>
      </c>
      <c r="K192" s="9">
        <v>4</v>
      </c>
      <c r="L192" s="9" t="s">
        <v>31</v>
      </c>
    </row>
    <row r="193" ht="25" customHeight="1" spans="1:12">
      <c r="A193" s="9">
        <v>190</v>
      </c>
      <c r="B193" s="9" t="s">
        <v>428</v>
      </c>
      <c r="C193" s="9" t="s">
        <v>437</v>
      </c>
      <c r="D193" s="9" t="s">
        <v>408</v>
      </c>
      <c r="E193" s="9" t="s">
        <v>438</v>
      </c>
      <c r="F193" s="10"/>
      <c r="G193" s="10"/>
      <c r="H193" s="10"/>
      <c r="I193" s="10"/>
      <c r="J193" s="10" t="s">
        <v>40</v>
      </c>
      <c r="K193" s="9"/>
      <c r="L193" s="9" t="s">
        <v>31</v>
      </c>
    </row>
    <row r="194" ht="25" customHeight="1" spans="1:12">
      <c r="A194" s="9">
        <v>191</v>
      </c>
      <c r="B194" s="9" t="s">
        <v>439</v>
      </c>
      <c r="C194" s="9" t="s">
        <v>440</v>
      </c>
      <c r="D194" s="9" t="s">
        <v>441</v>
      </c>
      <c r="E194" s="9" t="s">
        <v>442</v>
      </c>
      <c r="F194" s="10">
        <v>89.8</v>
      </c>
      <c r="G194" s="10">
        <v>53.88</v>
      </c>
      <c r="H194" s="10">
        <v>90.8</v>
      </c>
      <c r="I194" s="10">
        <v>36.32</v>
      </c>
      <c r="J194" s="10">
        <v>90.2</v>
      </c>
      <c r="K194" s="9">
        <v>1</v>
      </c>
      <c r="L194" s="9" t="s">
        <v>17</v>
      </c>
    </row>
    <row r="195" ht="25" customHeight="1" spans="1:12">
      <c r="A195" s="9">
        <v>192</v>
      </c>
      <c r="B195" s="9" t="s">
        <v>439</v>
      </c>
      <c r="C195" s="9" t="s">
        <v>443</v>
      </c>
      <c r="D195" s="9" t="s">
        <v>441</v>
      </c>
      <c r="E195" s="9" t="s">
        <v>444</v>
      </c>
      <c r="F195" s="10">
        <v>89.6</v>
      </c>
      <c r="G195" s="10">
        <v>53.76</v>
      </c>
      <c r="H195" s="10">
        <v>90</v>
      </c>
      <c r="I195" s="10">
        <v>36</v>
      </c>
      <c r="J195" s="10">
        <v>89.76</v>
      </c>
      <c r="K195" s="9">
        <v>2</v>
      </c>
      <c r="L195" s="9" t="s">
        <v>17</v>
      </c>
    </row>
    <row r="196" ht="25" customHeight="1" spans="1:12">
      <c r="A196" s="9">
        <v>193</v>
      </c>
      <c r="B196" s="9" t="s">
        <v>439</v>
      </c>
      <c r="C196" s="9" t="s">
        <v>445</v>
      </c>
      <c r="D196" s="9" t="s">
        <v>441</v>
      </c>
      <c r="E196" s="9" t="s">
        <v>446</v>
      </c>
      <c r="F196" s="10">
        <v>89.2</v>
      </c>
      <c r="G196" s="10">
        <v>53.52</v>
      </c>
      <c r="H196" s="10">
        <v>90.4</v>
      </c>
      <c r="I196" s="10">
        <v>36.16</v>
      </c>
      <c r="J196" s="10">
        <v>89.68</v>
      </c>
      <c r="K196" s="9">
        <v>3</v>
      </c>
      <c r="L196" s="9" t="s">
        <v>17</v>
      </c>
    </row>
    <row r="197" ht="25" customHeight="1" spans="1:12">
      <c r="A197" s="9">
        <v>194</v>
      </c>
      <c r="B197" s="9" t="s">
        <v>439</v>
      </c>
      <c r="C197" s="9" t="s">
        <v>447</v>
      </c>
      <c r="D197" s="9" t="s">
        <v>441</v>
      </c>
      <c r="E197" s="9" t="s">
        <v>448</v>
      </c>
      <c r="F197" s="10">
        <v>88.4</v>
      </c>
      <c r="G197" s="10">
        <v>53.04</v>
      </c>
      <c r="H197" s="10">
        <v>90.6</v>
      </c>
      <c r="I197" s="10">
        <v>36.24</v>
      </c>
      <c r="J197" s="10">
        <v>89.28</v>
      </c>
      <c r="K197" s="9">
        <v>4</v>
      </c>
      <c r="L197" s="9" t="s">
        <v>17</v>
      </c>
    </row>
    <row r="198" ht="25" customHeight="1" spans="1:12">
      <c r="A198" s="9">
        <v>195</v>
      </c>
      <c r="B198" s="9" t="s">
        <v>439</v>
      </c>
      <c r="C198" s="9" t="s">
        <v>449</v>
      </c>
      <c r="D198" s="9" t="s">
        <v>441</v>
      </c>
      <c r="E198" s="9" t="s">
        <v>450</v>
      </c>
      <c r="F198" s="10">
        <v>62.8</v>
      </c>
      <c r="G198" s="10">
        <v>37.68</v>
      </c>
      <c r="H198" s="10">
        <v>62</v>
      </c>
      <c r="I198" s="10">
        <v>24.8</v>
      </c>
      <c r="J198" s="10">
        <v>62.48</v>
      </c>
      <c r="K198" s="9">
        <v>5</v>
      </c>
      <c r="L198" s="9" t="s">
        <v>31</v>
      </c>
    </row>
    <row r="199" ht="25" customHeight="1" spans="1:12">
      <c r="A199" s="9">
        <v>196</v>
      </c>
      <c r="B199" s="9" t="s">
        <v>439</v>
      </c>
      <c r="C199" s="9" t="s">
        <v>451</v>
      </c>
      <c r="D199" s="9" t="s">
        <v>441</v>
      </c>
      <c r="E199" s="9" t="s">
        <v>452</v>
      </c>
      <c r="F199" s="10">
        <v>56.4</v>
      </c>
      <c r="G199" s="10">
        <v>33.84</v>
      </c>
      <c r="H199" s="10">
        <v>57.8</v>
      </c>
      <c r="I199" s="10">
        <v>23.12</v>
      </c>
      <c r="J199" s="10">
        <v>56.96</v>
      </c>
      <c r="K199" s="9">
        <v>6</v>
      </c>
      <c r="L199" s="9" t="s">
        <v>31</v>
      </c>
    </row>
    <row r="200" ht="25" customHeight="1" spans="1:12">
      <c r="A200" s="9">
        <v>197</v>
      </c>
      <c r="B200" s="9" t="s">
        <v>439</v>
      </c>
      <c r="C200" s="9" t="s">
        <v>453</v>
      </c>
      <c r="D200" s="9" t="s">
        <v>441</v>
      </c>
      <c r="E200" s="9" t="s">
        <v>454</v>
      </c>
      <c r="F200" s="10">
        <v>56.6</v>
      </c>
      <c r="G200" s="10">
        <v>33.96</v>
      </c>
      <c r="H200" s="10">
        <v>57</v>
      </c>
      <c r="I200" s="10">
        <v>22.8</v>
      </c>
      <c r="J200" s="10">
        <v>56.76</v>
      </c>
      <c r="K200" s="9">
        <v>7</v>
      </c>
      <c r="L200" s="9" t="s">
        <v>31</v>
      </c>
    </row>
    <row r="201" ht="25" customHeight="1" spans="1:12">
      <c r="A201" s="9">
        <v>198</v>
      </c>
      <c r="B201" s="9" t="s">
        <v>439</v>
      </c>
      <c r="C201" s="9" t="s">
        <v>455</v>
      </c>
      <c r="D201" s="9" t="s">
        <v>441</v>
      </c>
      <c r="E201" s="9" t="s">
        <v>456</v>
      </c>
      <c r="F201" s="10">
        <v>56.4</v>
      </c>
      <c r="G201" s="10">
        <v>33.84</v>
      </c>
      <c r="H201" s="10">
        <v>56.4</v>
      </c>
      <c r="I201" s="10">
        <v>22.56</v>
      </c>
      <c r="J201" s="10">
        <v>56.4</v>
      </c>
      <c r="K201" s="9">
        <v>8</v>
      </c>
      <c r="L201" s="9" t="s">
        <v>31</v>
      </c>
    </row>
    <row r="202" ht="25" customHeight="1" spans="1:12">
      <c r="A202" s="9">
        <v>199</v>
      </c>
      <c r="B202" s="9" t="s">
        <v>439</v>
      </c>
      <c r="C202" s="9" t="s">
        <v>457</v>
      </c>
      <c r="D202" s="9" t="s">
        <v>441</v>
      </c>
      <c r="E202" s="9" t="s">
        <v>458</v>
      </c>
      <c r="F202" s="10">
        <v>55</v>
      </c>
      <c r="G202" s="10">
        <v>33</v>
      </c>
      <c r="H202" s="10">
        <v>58</v>
      </c>
      <c r="I202" s="10">
        <v>23.2</v>
      </c>
      <c r="J202" s="10">
        <v>56.2</v>
      </c>
      <c r="K202" s="9">
        <v>9</v>
      </c>
      <c r="L202" s="9" t="s">
        <v>31</v>
      </c>
    </row>
    <row r="203" ht="25" customHeight="1" spans="1:12">
      <c r="A203" s="9">
        <v>200</v>
      </c>
      <c r="B203" s="9" t="s">
        <v>439</v>
      </c>
      <c r="C203" s="9" t="s">
        <v>459</v>
      </c>
      <c r="D203" s="9" t="s">
        <v>441</v>
      </c>
      <c r="E203" s="9" t="s">
        <v>460</v>
      </c>
      <c r="F203" s="10">
        <v>55.6</v>
      </c>
      <c r="G203" s="10">
        <v>33.36</v>
      </c>
      <c r="H203" s="10">
        <v>56.6</v>
      </c>
      <c r="I203" s="10">
        <v>22.64</v>
      </c>
      <c r="J203" s="10">
        <v>56</v>
      </c>
      <c r="K203" s="9">
        <v>10</v>
      </c>
      <c r="L203" s="9" t="s">
        <v>31</v>
      </c>
    </row>
    <row r="204" ht="25" customHeight="1" spans="1:12">
      <c r="A204" s="9">
        <v>201</v>
      </c>
      <c r="B204" s="9" t="s">
        <v>439</v>
      </c>
      <c r="C204" s="9" t="s">
        <v>461</v>
      </c>
      <c r="D204" s="9" t="s">
        <v>441</v>
      </c>
      <c r="E204" s="9" t="s">
        <v>462</v>
      </c>
      <c r="F204" s="10">
        <v>55.2</v>
      </c>
      <c r="G204" s="10">
        <v>33.12</v>
      </c>
      <c r="H204" s="10">
        <v>56.8</v>
      </c>
      <c r="I204" s="10">
        <v>22.72</v>
      </c>
      <c r="J204" s="10">
        <v>55.84</v>
      </c>
      <c r="K204" s="9">
        <v>11</v>
      </c>
      <c r="L204" s="9" t="s">
        <v>31</v>
      </c>
    </row>
    <row r="205" ht="25" customHeight="1" spans="1:12">
      <c r="A205" s="9">
        <v>202</v>
      </c>
      <c r="B205" s="9" t="s">
        <v>439</v>
      </c>
      <c r="C205" s="9" t="s">
        <v>463</v>
      </c>
      <c r="D205" s="9" t="s">
        <v>441</v>
      </c>
      <c r="E205" s="9" t="s">
        <v>464</v>
      </c>
      <c r="F205" s="10">
        <v>55.2</v>
      </c>
      <c r="G205" s="10">
        <v>33.12</v>
      </c>
      <c r="H205" s="10">
        <v>55.8</v>
      </c>
      <c r="I205" s="10">
        <v>22.32</v>
      </c>
      <c r="J205" s="10">
        <v>55.44</v>
      </c>
      <c r="K205" s="9">
        <v>12</v>
      </c>
      <c r="L205" s="9" t="s">
        <v>31</v>
      </c>
    </row>
    <row r="206" ht="25" customHeight="1" spans="1:12">
      <c r="A206" s="9">
        <v>203</v>
      </c>
      <c r="B206" s="9" t="s">
        <v>439</v>
      </c>
      <c r="C206" s="9" t="s">
        <v>465</v>
      </c>
      <c r="D206" s="9" t="s">
        <v>441</v>
      </c>
      <c r="E206" s="9" t="s">
        <v>466</v>
      </c>
      <c r="F206" s="10">
        <v>53.8</v>
      </c>
      <c r="G206" s="10">
        <v>32.28</v>
      </c>
      <c r="H206" s="10">
        <v>56.6</v>
      </c>
      <c r="I206" s="10">
        <v>22.64</v>
      </c>
      <c r="J206" s="10">
        <v>54.92</v>
      </c>
      <c r="K206" s="9">
        <v>13</v>
      </c>
      <c r="L206" s="9" t="s">
        <v>31</v>
      </c>
    </row>
    <row r="207" ht="25" customHeight="1" spans="1:12">
      <c r="A207" s="9">
        <v>204</v>
      </c>
      <c r="B207" s="9" t="s">
        <v>439</v>
      </c>
      <c r="C207" s="9" t="s">
        <v>467</v>
      </c>
      <c r="D207" s="9" t="s">
        <v>441</v>
      </c>
      <c r="E207" s="9" t="s">
        <v>468</v>
      </c>
      <c r="F207" s="10"/>
      <c r="G207" s="10"/>
      <c r="H207" s="10"/>
      <c r="I207" s="10"/>
      <c r="J207" s="10" t="s">
        <v>40</v>
      </c>
      <c r="K207" s="9"/>
      <c r="L207" s="9" t="s">
        <v>31</v>
      </c>
    </row>
    <row r="208" ht="25" customHeight="1" spans="1:12">
      <c r="A208" s="9">
        <v>205</v>
      </c>
      <c r="B208" s="9" t="s">
        <v>439</v>
      </c>
      <c r="C208" s="9" t="s">
        <v>469</v>
      </c>
      <c r="D208" s="9" t="s">
        <v>441</v>
      </c>
      <c r="E208" s="9" t="s">
        <v>470</v>
      </c>
      <c r="F208" s="10"/>
      <c r="G208" s="10"/>
      <c r="H208" s="10"/>
      <c r="I208" s="10"/>
      <c r="J208" s="10" t="s">
        <v>40</v>
      </c>
      <c r="K208" s="9"/>
      <c r="L208" s="9" t="s">
        <v>31</v>
      </c>
    </row>
    <row r="209" ht="25" customHeight="1" spans="1:12">
      <c r="A209" s="9">
        <v>206</v>
      </c>
      <c r="B209" s="9" t="s">
        <v>439</v>
      </c>
      <c r="C209" s="9" t="s">
        <v>471</v>
      </c>
      <c r="D209" s="9" t="s">
        <v>441</v>
      </c>
      <c r="E209" s="9" t="s">
        <v>472</v>
      </c>
      <c r="F209" s="10"/>
      <c r="G209" s="10"/>
      <c r="H209" s="10"/>
      <c r="I209" s="10"/>
      <c r="J209" s="10" t="s">
        <v>40</v>
      </c>
      <c r="K209" s="9"/>
      <c r="L209" s="9" t="s">
        <v>31</v>
      </c>
    </row>
    <row r="210" ht="25" customHeight="1" spans="1:12">
      <c r="A210" s="9">
        <v>207</v>
      </c>
      <c r="B210" s="9" t="s">
        <v>439</v>
      </c>
      <c r="C210" s="9" t="s">
        <v>473</v>
      </c>
      <c r="D210" s="9" t="s">
        <v>441</v>
      </c>
      <c r="E210" s="9" t="s">
        <v>474</v>
      </c>
      <c r="F210" s="10"/>
      <c r="G210" s="10"/>
      <c r="H210" s="10"/>
      <c r="I210" s="10"/>
      <c r="J210" s="10" t="s">
        <v>40</v>
      </c>
      <c r="K210" s="9"/>
      <c r="L210" s="9" t="s">
        <v>31</v>
      </c>
    </row>
    <row r="211" ht="25" customHeight="1" spans="1:12">
      <c r="A211" s="9">
        <v>208</v>
      </c>
      <c r="B211" s="9" t="s">
        <v>439</v>
      </c>
      <c r="C211" s="9" t="s">
        <v>475</v>
      </c>
      <c r="D211" s="9" t="s">
        <v>441</v>
      </c>
      <c r="E211" s="9" t="s">
        <v>476</v>
      </c>
      <c r="F211" s="10"/>
      <c r="G211" s="10"/>
      <c r="H211" s="10"/>
      <c r="I211" s="10"/>
      <c r="J211" s="10" t="s">
        <v>40</v>
      </c>
      <c r="K211" s="9"/>
      <c r="L211" s="9" t="s">
        <v>31</v>
      </c>
    </row>
    <row r="212" ht="25" customHeight="1" spans="1:12">
      <c r="A212" s="9">
        <v>209</v>
      </c>
      <c r="B212" s="9" t="s">
        <v>477</v>
      </c>
      <c r="C212" s="9" t="s">
        <v>478</v>
      </c>
      <c r="D212" s="9" t="s">
        <v>441</v>
      </c>
      <c r="E212" s="9" t="s">
        <v>479</v>
      </c>
      <c r="F212" s="10">
        <v>77.6</v>
      </c>
      <c r="G212" s="10">
        <v>46.56</v>
      </c>
      <c r="H212" s="10">
        <v>75</v>
      </c>
      <c r="I212" s="10">
        <v>30</v>
      </c>
      <c r="J212" s="10">
        <v>76.56</v>
      </c>
      <c r="K212" s="9">
        <v>1</v>
      </c>
      <c r="L212" s="9" t="s">
        <v>17</v>
      </c>
    </row>
    <row r="213" ht="25" customHeight="1" spans="1:12">
      <c r="A213" s="9">
        <v>210</v>
      </c>
      <c r="B213" s="9" t="s">
        <v>477</v>
      </c>
      <c r="C213" s="9" t="s">
        <v>480</v>
      </c>
      <c r="D213" s="9" t="s">
        <v>441</v>
      </c>
      <c r="E213" s="9" t="s">
        <v>481</v>
      </c>
      <c r="F213" s="10">
        <v>76.8</v>
      </c>
      <c r="G213" s="10">
        <v>46.08</v>
      </c>
      <c r="H213" s="10">
        <v>76.2</v>
      </c>
      <c r="I213" s="10">
        <v>30.48</v>
      </c>
      <c r="J213" s="10">
        <v>76.56</v>
      </c>
      <c r="K213" s="9">
        <v>1</v>
      </c>
      <c r="L213" s="9" t="s">
        <v>17</v>
      </c>
    </row>
    <row r="214" ht="25" customHeight="1" spans="1:12">
      <c r="A214" s="9">
        <v>211</v>
      </c>
      <c r="B214" s="9" t="s">
        <v>477</v>
      </c>
      <c r="C214" s="9" t="s">
        <v>482</v>
      </c>
      <c r="D214" s="9" t="s">
        <v>441</v>
      </c>
      <c r="E214" s="9" t="s">
        <v>483</v>
      </c>
      <c r="F214" s="10">
        <v>52.6</v>
      </c>
      <c r="G214" s="10">
        <v>31.56</v>
      </c>
      <c r="H214" s="10">
        <v>50.8</v>
      </c>
      <c r="I214" s="10">
        <v>20.32</v>
      </c>
      <c r="J214" s="10">
        <v>51.88</v>
      </c>
      <c r="K214" s="9">
        <v>2</v>
      </c>
      <c r="L214" s="9" t="s">
        <v>31</v>
      </c>
    </row>
    <row r="215" ht="25" customHeight="1" spans="1:12">
      <c r="A215" s="9">
        <v>212</v>
      </c>
      <c r="B215" s="9" t="s">
        <v>477</v>
      </c>
      <c r="C215" s="9" t="s">
        <v>484</v>
      </c>
      <c r="D215" s="9" t="s">
        <v>441</v>
      </c>
      <c r="E215" s="9" t="s">
        <v>485</v>
      </c>
      <c r="F215" s="10"/>
      <c r="G215" s="10"/>
      <c r="H215" s="10"/>
      <c r="I215" s="10"/>
      <c r="J215" s="10" t="s">
        <v>40</v>
      </c>
      <c r="K215" s="9"/>
      <c r="L215" s="9" t="s">
        <v>31</v>
      </c>
    </row>
    <row r="216" ht="25" customHeight="1" spans="1:12">
      <c r="A216" s="9">
        <v>213</v>
      </c>
      <c r="B216" s="9" t="s">
        <v>477</v>
      </c>
      <c r="C216" s="9" t="s">
        <v>486</v>
      </c>
      <c r="D216" s="9" t="s">
        <v>441</v>
      </c>
      <c r="E216" s="9" t="s">
        <v>487</v>
      </c>
      <c r="F216" s="10"/>
      <c r="G216" s="10"/>
      <c r="H216" s="10"/>
      <c r="I216" s="10"/>
      <c r="J216" s="10" t="s">
        <v>40</v>
      </c>
      <c r="K216" s="9"/>
      <c r="L216" s="9" t="s">
        <v>31</v>
      </c>
    </row>
    <row r="217" ht="25" customHeight="1" spans="1:12">
      <c r="A217" s="9">
        <v>214</v>
      </c>
      <c r="B217" s="9" t="s">
        <v>488</v>
      </c>
      <c r="C217" s="9" t="s">
        <v>489</v>
      </c>
      <c r="D217" s="9" t="s">
        <v>441</v>
      </c>
      <c r="E217" s="9" t="s">
        <v>490</v>
      </c>
      <c r="F217" s="10">
        <v>79</v>
      </c>
      <c r="G217" s="10">
        <v>47.4</v>
      </c>
      <c r="H217" s="10">
        <v>77.2</v>
      </c>
      <c r="I217" s="10">
        <v>30.88</v>
      </c>
      <c r="J217" s="10">
        <v>78.28</v>
      </c>
      <c r="K217" s="9">
        <v>1</v>
      </c>
      <c r="L217" s="9" t="s">
        <v>17</v>
      </c>
    </row>
    <row r="218" ht="25" customHeight="1" spans="1:12">
      <c r="A218" s="9">
        <v>215</v>
      </c>
      <c r="B218" s="9" t="s">
        <v>488</v>
      </c>
      <c r="C218" s="9" t="s">
        <v>491</v>
      </c>
      <c r="D218" s="9" t="s">
        <v>441</v>
      </c>
      <c r="E218" s="9" t="s">
        <v>492</v>
      </c>
      <c r="F218" s="10">
        <v>75.2</v>
      </c>
      <c r="G218" s="10">
        <v>45.12</v>
      </c>
      <c r="H218" s="10">
        <v>70.2</v>
      </c>
      <c r="I218" s="10">
        <v>28.08</v>
      </c>
      <c r="J218" s="10">
        <v>73.2</v>
      </c>
      <c r="K218" s="9">
        <v>2</v>
      </c>
      <c r="L218" s="9" t="s">
        <v>17</v>
      </c>
    </row>
    <row r="219" ht="25" customHeight="1" spans="1:12">
      <c r="A219" s="9">
        <v>216</v>
      </c>
      <c r="B219" s="9" t="s">
        <v>488</v>
      </c>
      <c r="C219" s="9" t="s">
        <v>493</v>
      </c>
      <c r="D219" s="9" t="s">
        <v>441</v>
      </c>
      <c r="E219" s="9" t="s">
        <v>494</v>
      </c>
      <c r="F219" s="10">
        <v>56.2</v>
      </c>
      <c r="G219" s="10">
        <v>33.72</v>
      </c>
      <c r="H219" s="10">
        <v>57.8</v>
      </c>
      <c r="I219" s="10">
        <v>23.12</v>
      </c>
      <c r="J219" s="10">
        <v>56.84</v>
      </c>
      <c r="K219" s="9">
        <v>3</v>
      </c>
      <c r="L219" s="9" t="s">
        <v>31</v>
      </c>
    </row>
    <row r="220" ht="25" customHeight="1" spans="1:12">
      <c r="A220" s="9">
        <v>217</v>
      </c>
      <c r="B220" s="9" t="s">
        <v>488</v>
      </c>
      <c r="C220" s="9" t="s">
        <v>495</v>
      </c>
      <c r="D220" s="9" t="s">
        <v>441</v>
      </c>
      <c r="E220" s="9" t="s">
        <v>496</v>
      </c>
      <c r="F220" s="10"/>
      <c r="G220" s="10"/>
      <c r="H220" s="10"/>
      <c r="I220" s="10"/>
      <c r="J220" s="10" t="s">
        <v>40</v>
      </c>
      <c r="K220" s="9"/>
      <c r="L220" s="9" t="s">
        <v>31</v>
      </c>
    </row>
    <row r="221" ht="25" customHeight="1" spans="1:12">
      <c r="A221" s="9">
        <v>218</v>
      </c>
      <c r="B221" s="9" t="s">
        <v>488</v>
      </c>
      <c r="C221" s="9" t="s">
        <v>497</v>
      </c>
      <c r="D221" s="9" t="s">
        <v>441</v>
      </c>
      <c r="E221" s="9" t="s">
        <v>498</v>
      </c>
      <c r="F221" s="10"/>
      <c r="G221" s="10"/>
      <c r="H221" s="10"/>
      <c r="I221" s="10"/>
      <c r="J221" s="10" t="s">
        <v>40</v>
      </c>
      <c r="K221" s="9"/>
      <c r="L221" s="9" t="s">
        <v>31</v>
      </c>
    </row>
    <row r="222" ht="25" customHeight="1" spans="1:12">
      <c r="A222" s="9">
        <v>219</v>
      </c>
      <c r="B222" s="9" t="s">
        <v>499</v>
      </c>
      <c r="C222" s="9" t="s">
        <v>500</v>
      </c>
      <c r="D222" s="9" t="s">
        <v>501</v>
      </c>
      <c r="E222" s="9" t="s">
        <v>502</v>
      </c>
      <c r="F222" s="10">
        <v>80.6</v>
      </c>
      <c r="G222" s="10">
        <f>F222*0.6</f>
        <v>48.36</v>
      </c>
      <c r="H222" s="10">
        <v>80.8</v>
      </c>
      <c r="I222" s="10">
        <f>H222*0.4</f>
        <v>32.32</v>
      </c>
      <c r="J222" s="10">
        <f>G222+I222</f>
        <v>80.68</v>
      </c>
      <c r="K222" s="9">
        <v>1</v>
      </c>
      <c r="L222" s="9" t="s">
        <v>17</v>
      </c>
    </row>
    <row r="223" ht="25" customHeight="1" spans="1:12">
      <c r="A223" s="9">
        <v>220</v>
      </c>
      <c r="B223" s="9" t="s">
        <v>499</v>
      </c>
      <c r="C223" s="9" t="s">
        <v>503</v>
      </c>
      <c r="D223" s="9" t="s">
        <v>501</v>
      </c>
      <c r="E223" s="9" t="s">
        <v>504</v>
      </c>
      <c r="F223" s="10">
        <v>77.8</v>
      </c>
      <c r="G223" s="10">
        <f>F223*0.6</f>
        <v>46.68</v>
      </c>
      <c r="H223" s="10">
        <v>79.4</v>
      </c>
      <c r="I223" s="10">
        <f>H223*0.4</f>
        <v>31.76</v>
      </c>
      <c r="J223" s="10">
        <f>G223+I223</f>
        <v>78.44</v>
      </c>
      <c r="K223" s="9">
        <v>2</v>
      </c>
      <c r="L223" s="9" t="s">
        <v>17</v>
      </c>
    </row>
    <row r="224" ht="25" customHeight="1" spans="1:12">
      <c r="A224" s="9">
        <v>221</v>
      </c>
      <c r="B224" s="9" t="s">
        <v>499</v>
      </c>
      <c r="C224" s="9" t="s">
        <v>505</v>
      </c>
      <c r="D224" s="9" t="s">
        <v>501</v>
      </c>
      <c r="E224" s="9" t="s">
        <v>506</v>
      </c>
      <c r="F224" s="10">
        <v>71.6</v>
      </c>
      <c r="G224" s="10">
        <f>F224*0.6</f>
        <v>42.96</v>
      </c>
      <c r="H224" s="10">
        <v>56</v>
      </c>
      <c r="I224" s="10">
        <f>H224*0.4</f>
        <v>22.4</v>
      </c>
      <c r="J224" s="10">
        <f>G224+I224</f>
        <v>65.36</v>
      </c>
      <c r="K224" s="9">
        <v>3</v>
      </c>
      <c r="L224" s="9" t="s">
        <v>31</v>
      </c>
    </row>
    <row r="225" ht="25" customHeight="1" spans="1:12">
      <c r="A225" s="9">
        <v>222</v>
      </c>
      <c r="B225" s="9" t="s">
        <v>499</v>
      </c>
      <c r="C225" s="9" t="s">
        <v>507</v>
      </c>
      <c r="D225" s="9" t="s">
        <v>501</v>
      </c>
      <c r="E225" s="9" t="s">
        <v>508</v>
      </c>
      <c r="F225" s="10">
        <v>69.4</v>
      </c>
      <c r="G225" s="10">
        <f>F225*0.6</f>
        <v>41.64</v>
      </c>
      <c r="H225" s="10">
        <v>56</v>
      </c>
      <c r="I225" s="10">
        <f>H225*0.4</f>
        <v>22.4</v>
      </c>
      <c r="J225" s="10">
        <f>G225+I225</f>
        <v>64.04</v>
      </c>
      <c r="K225" s="9">
        <v>4</v>
      </c>
      <c r="L225" s="9" t="s">
        <v>31</v>
      </c>
    </row>
    <row r="226" ht="25" customHeight="1" spans="1:12">
      <c r="A226" s="9">
        <v>223</v>
      </c>
      <c r="B226" s="9" t="s">
        <v>499</v>
      </c>
      <c r="C226" s="9" t="s">
        <v>509</v>
      </c>
      <c r="D226" s="9" t="s">
        <v>501</v>
      </c>
      <c r="E226" s="9" t="s">
        <v>510</v>
      </c>
      <c r="F226" s="10"/>
      <c r="G226" s="10"/>
      <c r="H226" s="10"/>
      <c r="I226" s="10"/>
      <c r="J226" s="10" t="s">
        <v>40</v>
      </c>
      <c r="K226" s="9"/>
      <c r="L226" s="9" t="s">
        <v>31</v>
      </c>
    </row>
    <row r="227" ht="25" customHeight="1" spans="1:12">
      <c r="A227" s="9">
        <v>224</v>
      </c>
      <c r="B227" s="9" t="s">
        <v>511</v>
      </c>
      <c r="C227" s="9" t="s">
        <v>512</v>
      </c>
      <c r="D227" s="9" t="s">
        <v>501</v>
      </c>
      <c r="E227" s="9" t="s">
        <v>513</v>
      </c>
      <c r="F227" s="10">
        <v>88</v>
      </c>
      <c r="G227" s="10">
        <f>F227*0.6</f>
        <v>52.8</v>
      </c>
      <c r="H227" s="10">
        <v>88</v>
      </c>
      <c r="I227" s="10">
        <f>H227*0.4</f>
        <v>35.2</v>
      </c>
      <c r="J227" s="10">
        <f>G227+I227</f>
        <v>88</v>
      </c>
      <c r="K227" s="9">
        <v>1</v>
      </c>
      <c r="L227" s="9" t="s">
        <v>17</v>
      </c>
    </row>
    <row r="228" ht="25" customHeight="1" spans="1:12">
      <c r="A228" s="9">
        <v>225</v>
      </c>
      <c r="B228" s="9" t="s">
        <v>511</v>
      </c>
      <c r="C228" s="9" t="s">
        <v>514</v>
      </c>
      <c r="D228" s="9" t="s">
        <v>501</v>
      </c>
      <c r="E228" s="9" t="s">
        <v>515</v>
      </c>
      <c r="F228" s="10">
        <v>86.6</v>
      </c>
      <c r="G228" s="10">
        <f>F228*0.6</f>
        <v>51.96</v>
      </c>
      <c r="H228" s="10">
        <v>86.4</v>
      </c>
      <c r="I228" s="10">
        <f>H228*0.4</f>
        <v>34.56</v>
      </c>
      <c r="J228" s="10">
        <f>G228+I228</f>
        <v>86.52</v>
      </c>
      <c r="K228" s="9">
        <v>2</v>
      </c>
      <c r="L228" s="9" t="s">
        <v>17</v>
      </c>
    </row>
    <row r="229" ht="25" customHeight="1" spans="1:12">
      <c r="A229" s="9">
        <v>226</v>
      </c>
      <c r="B229" s="9" t="s">
        <v>511</v>
      </c>
      <c r="C229" s="9" t="s">
        <v>516</v>
      </c>
      <c r="D229" s="9" t="s">
        <v>501</v>
      </c>
      <c r="E229" s="9" t="s">
        <v>517</v>
      </c>
      <c r="F229" s="10">
        <v>85</v>
      </c>
      <c r="G229" s="10">
        <f>F229*0.6</f>
        <v>51</v>
      </c>
      <c r="H229" s="10">
        <v>83.8</v>
      </c>
      <c r="I229" s="10">
        <f>H229*0.4</f>
        <v>33.52</v>
      </c>
      <c r="J229" s="10">
        <f>G229+I229</f>
        <v>84.52</v>
      </c>
      <c r="K229" s="9">
        <v>3</v>
      </c>
      <c r="L229" s="9" t="s">
        <v>17</v>
      </c>
    </row>
    <row r="230" ht="25" customHeight="1" spans="1:12">
      <c r="A230" s="9">
        <v>227</v>
      </c>
      <c r="B230" s="9" t="s">
        <v>511</v>
      </c>
      <c r="C230" s="9" t="s">
        <v>518</v>
      </c>
      <c r="D230" s="9" t="s">
        <v>501</v>
      </c>
      <c r="E230" s="9" t="s">
        <v>519</v>
      </c>
      <c r="F230" s="10">
        <v>85.2</v>
      </c>
      <c r="G230" s="10">
        <f>F230*0.6</f>
        <v>51.12</v>
      </c>
      <c r="H230" s="10">
        <v>83.2</v>
      </c>
      <c r="I230" s="10">
        <f>H230*0.4</f>
        <v>33.28</v>
      </c>
      <c r="J230" s="10">
        <f>G230+I230</f>
        <v>84.4</v>
      </c>
      <c r="K230" s="9">
        <v>4</v>
      </c>
      <c r="L230" s="9" t="s">
        <v>31</v>
      </c>
    </row>
    <row r="231" ht="25" customHeight="1" spans="1:12">
      <c r="A231" s="9">
        <v>228</v>
      </c>
      <c r="B231" s="9" t="s">
        <v>511</v>
      </c>
      <c r="C231" s="9" t="s">
        <v>520</v>
      </c>
      <c r="D231" s="9" t="s">
        <v>501</v>
      </c>
      <c r="E231" s="9" t="s">
        <v>521</v>
      </c>
      <c r="F231" s="10">
        <v>79.6</v>
      </c>
      <c r="G231" s="10">
        <f>F231*0.6</f>
        <v>47.76</v>
      </c>
      <c r="H231" s="10">
        <v>81.8</v>
      </c>
      <c r="I231" s="10">
        <f>H231*0.4</f>
        <v>32.72</v>
      </c>
      <c r="J231" s="10">
        <f>G231+I231</f>
        <v>80.48</v>
      </c>
      <c r="K231" s="9">
        <v>5</v>
      </c>
      <c r="L231" s="9" t="s">
        <v>31</v>
      </c>
    </row>
    <row r="232" ht="25" customHeight="1" spans="1:12">
      <c r="A232" s="9">
        <v>229</v>
      </c>
      <c r="B232" s="9" t="s">
        <v>511</v>
      </c>
      <c r="C232" s="9" t="s">
        <v>522</v>
      </c>
      <c r="D232" s="9" t="s">
        <v>501</v>
      </c>
      <c r="E232" s="9" t="s">
        <v>523</v>
      </c>
      <c r="F232" s="10">
        <v>79.8</v>
      </c>
      <c r="G232" s="10">
        <f>F232*0.6</f>
        <v>47.88</v>
      </c>
      <c r="H232" s="10">
        <v>79.4</v>
      </c>
      <c r="I232" s="10">
        <f>H232*0.4</f>
        <v>31.76</v>
      </c>
      <c r="J232" s="10">
        <f>G232+I232</f>
        <v>79.64</v>
      </c>
      <c r="K232" s="9">
        <v>6</v>
      </c>
      <c r="L232" s="9" t="s">
        <v>31</v>
      </c>
    </row>
    <row r="233" ht="25" customHeight="1" spans="1:12">
      <c r="A233" s="9">
        <v>230</v>
      </c>
      <c r="B233" s="9" t="s">
        <v>511</v>
      </c>
      <c r="C233" s="9" t="s">
        <v>524</v>
      </c>
      <c r="D233" s="9" t="s">
        <v>501</v>
      </c>
      <c r="E233" s="9" t="s">
        <v>525</v>
      </c>
      <c r="F233" s="10">
        <v>76.6</v>
      </c>
      <c r="G233" s="10">
        <f>F233*0.6</f>
        <v>45.96</v>
      </c>
      <c r="H233" s="10">
        <v>80.8</v>
      </c>
      <c r="I233" s="10">
        <f>H233*0.4</f>
        <v>32.32</v>
      </c>
      <c r="J233" s="10">
        <f>G233+I233</f>
        <v>78.28</v>
      </c>
      <c r="K233" s="9">
        <v>7</v>
      </c>
      <c r="L233" s="9" t="s">
        <v>31</v>
      </c>
    </row>
    <row r="234" ht="25" customHeight="1" spans="1:12">
      <c r="A234" s="9">
        <v>231</v>
      </c>
      <c r="B234" s="9" t="s">
        <v>511</v>
      </c>
      <c r="C234" s="9" t="s">
        <v>526</v>
      </c>
      <c r="D234" s="9" t="s">
        <v>501</v>
      </c>
      <c r="E234" s="9" t="s">
        <v>527</v>
      </c>
      <c r="F234" s="10">
        <v>78.8</v>
      </c>
      <c r="G234" s="10">
        <f>F234*0.6</f>
        <v>47.28</v>
      </c>
      <c r="H234" s="10">
        <v>77</v>
      </c>
      <c r="I234" s="10">
        <f>H234*0.4</f>
        <v>30.8</v>
      </c>
      <c r="J234" s="10">
        <f>G234+I234</f>
        <v>78.08</v>
      </c>
      <c r="K234" s="9">
        <v>8</v>
      </c>
      <c r="L234" s="9" t="s">
        <v>31</v>
      </c>
    </row>
    <row r="235" ht="25" customHeight="1" spans="1:12">
      <c r="A235" s="9">
        <v>232</v>
      </c>
      <c r="B235" s="9" t="s">
        <v>511</v>
      </c>
      <c r="C235" s="9" t="s">
        <v>528</v>
      </c>
      <c r="D235" s="9" t="s">
        <v>501</v>
      </c>
      <c r="E235" s="9" t="s">
        <v>529</v>
      </c>
      <c r="F235" s="10">
        <v>76.4</v>
      </c>
      <c r="G235" s="10">
        <f>F235*0.6</f>
        <v>45.84</v>
      </c>
      <c r="H235" s="10">
        <v>74.8</v>
      </c>
      <c r="I235" s="10">
        <f>H235*0.4</f>
        <v>29.92</v>
      </c>
      <c r="J235" s="10">
        <f>G235+I235</f>
        <v>75.76</v>
      </c>
      <c r="K235" s="9">
        <v>9</v>
      </c>
      <c r="L235" s="9" t="s">
        <v>31</v>
      </c>
    </row>
    <row r="236" ht="25" customHeight="1" spans="1:12">
      <c r="A236" s="9">
        <v>233</v>
      </c>
      <c r="B236" s="9" t="s">
        <v>511</v>
      </c>
      <c r="C236" s="9" t="s">
        <v>530</v>
      </c>
      <c r="D236" s="9" t="s">
        <v>501</v>
      </c>
      <c r="E236" s="9" t="s">
        <v>531</v>
      </c>
      <c r="F236" s="10">
        <v>73.6</v>
      </c>
      <c r="G236" s="10">
        <f>F236*0.6</f>
        <v>44.16</v>
      </c>
      <c r="H236" s="10">
        <v>74.2</v>
      </c>
      <c r="I236" s="10">
        <f>H236*0.4</f>
        <v>29.68</v>
      </c>
      <c r="J236" s="10">
        <f>G236+I236</f>
        <v>73.84</v>
      </c>
      <c r="K236" s="9">
        <v>10</v>
      </c>
      <c r="L236" s="9" t="s">
        <v>31</v>
      </c>
    </row>
    <row r="237" ht="25" customHeight="1" spans="1:12">
      <c r="A237" s="9">
        <v>234</v>
      </c>
      <c r="B237" s="9" t="s">
        <v>511</v>
      </c>
      <c r="C237" s="9" t="s">
        <v>532</v>
      </c>
      <c r="D237" s="9" t="s">
        <v>501</v>
      </c>
      <c r="E237" s="9" t="s">
        <v>533</v>
      </c>
      <c r="F237" s="10"/>
      <c r="G237" s="10"/>
      <c r="H237" s="10"/>
      <c r="I237" s="10"/>
      <c r="J237" s="10" t="s">
        <v>40</v>
      </c>
      <c r="K237" s="9"/>
      <c r="L237" s="9" t="s">
        <v>31</v>
      </c>
    </row>
    <row r="238" ht="25" customHeight="1" spans="1:12">
      <c r="A238" s="9">
        <v>235</v>
      </c>
      <c r="B238" s="9" t="s">
        <v>511</v>
      </c>
      <c r="C238" s="9" t="s">
        <v>534</v>
      </c>
      <c r="D238" s="9" t="s">
        <v>501</v>
      </c>
      <c r="E238" s="9" t="s">
        <v>535</v>
      </c>
      <c r="F238" s="10"/>
      <c r="G238" s="10"/>
      <c r="H238" s="10"/>
      <c r="I238" s="10"/>
      <c r="J238" s="10" t="s">
        <v>40</v>
      </c>
      <c r="K238" s="9"/>
      <c r="L238" s="9" t="s">
        <v>31</v>
      </c>
    </row>
    <row r="239" ht="25" customHeight="1" spans="1:12">
      <c r="A239" s="9">
        <v>236</v>
      </c>
      <c r="B239" s="9" t="s">
        <v>536</v>
      </c>
      <c r="C239" s="9" t="s">
        <v>537</v>
      </c>
      <c r="D239" s="9" t="s">
        <v>501</v>
      </c>
      <c r="E239" s="9" t="s">
        <v>538</v>
      </c>
      <c r="F239" s="9"/>
      <c r="G239" s="9"/>
      <c r="H239" s="9"/>
      <c r="I239" s="9"/>
      <c r="J239" s="9" t="s">
        <v>40</v>
      </c>
      <c r="K239" s="9"/>
      <c r="L239" s="9" t="s">
        <v>31</v>
      </c>
    </row>
    <row r="240" ht="25" customHeight="1" spans="1:12">
      <c r="A240" s="9">
        <v>237</v>
      </c>
      <c r="B240" s="9" t="s">
        <v>536</v>
      </c>
      <c r="C240" s="9" t="s">
        <v>158</v>
      </c>
      <c r="D240" s="9" t="s">
        <v>501</v>
      </c>
      <c r="E240" s="9" t="s">
        <v>539</v>
      </c>
      <c r="F240" s="9"/>
      <c r="G240" s="9"/>
      <c r="H240" s="9"/>
      <c r="I240" s="9"/>
      <c r="J240" s="9" t="s">
        <v>40</v>
      </c>
      <c r="K240" s="9"/>
      <c r="L240" s="9" t="s">
        <v>31</v>
      </c>
    </row>
    <row r="241" ht="25" customHeight="1" spans="1:12">
      <c r="A241" s="9">
        <v>238</v>
      </c>
      <c r="B241" s="9" t="s">
        <v>540</v>
      </c>
      <c r="C241" s="9" t="s">
        <v>541</v>
      </c>
      <c r="D241" s="9" t="s">
        <v>501</v>
      </c>
      <c r="E241" s="9" t="s">
        <v>542</v>
      </c>
      <c r="F241" s="10">
        <v>88</v>
      </c>
      <c r="G241" s="10">
        <f>F241*0.6</f>
        <v>52.8</v>
      </c>
      <c r="H241" s="10">
        <v>85.8</v>
      </c>
      <c r="I241" s="10">
        <f>H241*0.4</f>
        <v>34.32</v>
      </c>
      <c r="J241" s="10">
        <f>G241+I241</f>
        <v>87.12</v>
      </c>
      <c r="K241" s="9">
        <v>1</v>
      </c>
      <c r="L241" s="9" t="s">
        <v>17</v>
      </c>
    </row>
    <row r="242" ht="25" customHeight="1" spans="1:12">
      <c r="A242" s="9">
        <v>239</v>
      </c>
      <c r="B242" s="9" t="s">
        <v>540</v>
      </c>
      <c r="C242" s="9" t="s">
        <v>543</v>
      </c>
      <c r="D242" s="9" t="s">
        <v>501</v>
      </c>
      <c r="E242" s="9" t="s">
        <v>544</v>
      </c>
      <c r="F242" s="10">
        <v>83.8</v>
      </c>
      <c r="G242" s="10">
        <f>F242*0.6</f>
        <v>50.28</v>
      </c>
      <c r="H242" s="10">
        <v>86.4</v>
      </c>
      <c r="I242" s="10">
        <f>H242*0.4</f>
        <v>34.56</v>
      </c>
      <c r="J242" s="10">
        <f>G242+I242</f>
        <v>84.84</v>
      </c>
      <c r="K242" s="9">
        <v>2</v>
      </c>
      <c r="L242" s="9" t="s">
        <v>17</v>
      </c>
    </row>
    <row r="243" ht="25" customHeight="1" spans="1:12">
      <c r="A243" s="9">
        <v>240</v>
      </c>
      <c r="B243" s="9" t="s">
        <v>540</v>
      </c>
      <c r="C243" s="9" t="s">
        <v>545</v>
      </c>
      <c r="D243" s="9" t="s">
        <v>501</v>
      </c>
      <c r="E243" s="9" t="s">
        <v>546</v>
      </c>
      <c r="F243" s="10">
        <v>82.4</v>
      </c>
      <c r="G243" s="10">
        <f>F243*0.6</f>
        <v>49.44</v>
      </c>
      <c r="H243" s="10">
        <v>81.4</v>
      </c>
      <c r="I243" s="10">
        <f>H243*0.4</f>
        <v>32.56</v>
      </c>
      <c r="J243" s="10">
        <f>G243+I243</f>
        <v>82</v>
      </c>
      <c r="K243" s="9">
        <v>3</v>
      </c>
      <c r="L243" s="9" t="s">
        <v>17</v>
      </c>
    </row>
    <row r="244" ht="25" customHeight="1" spans="1:12">
      <c r="A244" s="9">
        <v>241</v>
      </c>
      <c r="B244" s="9" t="s">
        <v>540</v>
      </c>
      <c r="C244" s="9" t="s">
        <v>547</v>
      </c>
      <c r="D244" s="9" t="s">
        <v>501</v>
      </c>
      <c r="E244" s="9" t="s">
        <v>548</v>
      </c>
      <c r="F244" s="10">
        <v>80.2</v>
      </c>
      <c r="G244" s="10">
        <f>F244*0.6</f>
        <v>48.12</v>
      </c>
      <c r="H244" s="10">
        <v>79.2</v>
      </c>
      <c r="I244" s="10">
        <f>H244*0.4</f>
        <v>31.68</v>
      </c>
      <c r="J244" s="10">
        <f>G244+I244</f>
        <v>79.8</v>
      </c>
      <c r="K244" s="9">
        <v>4</v>
      </c>
      <c r="L244" s="9" t="s">
        <v>31</v>
      </c>
    </row>
    <row r="245" ht="25" customHeight="1" spans="1:12">
      <c r="A245" s="9">
        <v>242</v>
      </c>
      <c r="B245" s="9" t="s">
        <v>540</v>
      </c>
      <c r="C245" s="9" t="s">
        <v>549</v>
      </c>
      <c r="D245" s="9" t="s">
        <v>501</v>
      </c>
      <c r="E245" s="9" t="s">
        <v>550</v>
      </c>
      <c r="F245" s="10">
        <v>65.2</v>
      </c>
      <c r="G245" s="10">
        <f>F245*0.6</f>
        <v>39.12</v>
      </c>
      <c r="H245" s="10">
        <v>73.2</v>
      </c>
      <c r="I245" s="10">
        <f>H245*0.4</f>
        <v>29.28</v>
      </c>
      <c r="J245" s="10">
        <f>G245+I245</f>
        <v>68.4</v>
      </c>
      <c r="K245" s="9">
        <v>5</v>
      </c>
      <c r="L245" s="9" t="s">
        <v>31</v>
      </c>
    </row>
    <row r="246" ht="25" customHeight="1" spans="1:12">
      <c r="A246" s="9">
        <v>243</v>
      </c>
      <c r="B246" s="9" t="s">
        <v>540</v>
      </c>
      <c r="C246" s="9" t="s">
        <v>551</v>
      </c>
      <c r="D246" s="9" t="s">
        <v>501</v>
      </c>
      <c r="E246" s="9" t="s">
        <v>552</v>
      </c>
      <c r="F246" s="10">
        <v>57.6</v>
      </c>
      <c r="G246" s="10">
        <f>F246*0.6</f>
        <v>34.56</v>
      </c>
      <c r="H246" s="10">
        <v>69</v>
      </c>
      <c r="I246" s="10">
        <f>H246*0.4</f>
        <v>27.6</v>
      </c>
      <c r="J246" s="10">
        <f>G246+I246</f>
        <v>62.16</v>
      </c>
      <c r="K246" s="9">
        <v>6</v>
      </c>
      <c r="L246" s="9" t="s">
        <v>31</v>
      </c>
    </row>
    <row r="247" ht="25" customHeight="1" spans="1:12">
      <c r="A247" s="9">
        <v>244</v>
      </c>
      <c r="B247" s="9" t="s">
        <v>540</v>
      </c>
      <c r="C247" s="9" t="s">
        <v>553</v>
      </c>
      <c r="D247" s="9" t="s">
        <v>501</v>
      </c>
      <c r="E247" s="9" t="s">
        <v>554</v>
      </c>
      <c r="F247" s="10">
        <v>57</v>
      </c>
      <c r="G247" s="10">
        <f>F247*0.6</f>
        <v>34.2</v>
      </c>
      <c r="H247" s="10">
        <v>69.2</v>
      </c>
      <c r="I247" s="10">
        <f>H247*0.4</f>
        <v>27.68</v>
      </c>
      <c r="J247" s="10">
        <f>G247+I247</f>
        <v>61.88</v>
      </c>
      <c r="K247" s="9">
        <v>7</v>
      </c>
      <c r="L247" s="9" t="s">
        <v>31</v>
      </c>
    </row>
    <row r="248" ht="25" customHeight="1" spans="1:12">
      <c r="A248" s="9">
        <v>245</v>
      </c>
      <c r="B248" s="9" t="s">
        <v>540</v>
      </c>
      <c r="C248" s="9" t="s">
        <v>555</v>
      </c>
      <c r="D248" s="9" t="s">
        <v>501</v>
      </c>
      <c r="E248" s="9" t="s">
        <v>556</v>
      </c>
      <c r="F248" s="10">
        <v>55.6</v>
      </c>
      <c r="G248" s="10">
        <f>F248*0.6</f>
        <v>33.36</v>
      </c>
      <c r="H248" s="10">
        <v>70</v>
      </c>
      <c r="I248" s="10">
        <f>H248*0.4</f>
        <v>28</v>
      </c>
      <c r="J248" s="10">
        <f>G248+I248</f>
        <v>61.36</v>
      </c>
      <c r="K248" s="9">
        <v>8</v>
      </c>
      <c r="L248" s="9" t="s">
        <v>31</v>
      </c>
    </row>
    <row r="249" ht="25" customHeight="1" spans="1:12">
      <c r="A249" s="9">
        <v>246</v>
      </c>
      <c r="B249" s="9" t="s">
        <v>540</v>
      </c>
      <c r="C249" s="9" t="s">
        <v>557</v>
      </c>
      <c r="D249" s="9" t="s">
        <v>501</v>
      </c>
      <c r="E249" s="9" t="s">
        <v>558</v>
      </c>
      <c r="F249" s="10"/>
      <c r="G249" s="10"/>
      <c r="H249" s="10"/>
      <c r="I249" s="10"/>
      <c r="J249" s="10" t="s">
        <v>40</v>
      </c>
      <c r="K249" s="9"/>
      <c r="L249" s="9" t="s">
        <v>31</v>
      </c>
    </row>
    <row r="250" ht="25" customHeight="1" spans="1:12">
      <c r="A250" s="9">
        <v>247</v>
      </c>
      <c r="B250" s="9" t="s">
        <v>559</v>
      </c>
      <c r="C250" s="9" t="s">
        <v>560</v>
      </c>
      <c r="D250" s="9" t="s">
        <v>561</v>
      </c>
      <c r="E250" s="9" t="s">
        <v>562</v>
      </c>
      <c r="F250" s="10">
        <v>59</v>
      </c>
      <c r="G250" s="10">
        <v>35.4</v>
      </c>
      <c r="H250" s="10">
        <v>65.2</v>
      </c>
      <c r="I250" s="10">
        <v>22.48</v>
      </c>
      <c r="J250" s="10">
        <v>57.88</v>
      </c>
      <c r="K250" s="9">
        <v>1</v>
      </c>
      <c r="L250" s="9" t="s">
        <v>31</v>
      </c>
    </row>
    <row r="251" ht="25" customHeight="1" spans="1:12">
      <c r="A251" s="9">
        <v>248</v>
      </c>
      <c r="B251" s="9" t="s">
        <v>559</v>
      </c>
      <c r="C251" s="9" t="s">
        <v>563</v>
      </c>
      <c r="D251" s="9" t="s">
        <v>561</v>
      </c>
      <c r="E251" s="9" t="s">
        <v>564</v>
      </c>
      <c r="F251" s="10"/>
      <c r="G251" s="10"/>
      <c r="H251" s="10"/>
      <c r="I251" s="10"/>
      <c r="J251" s="9" t="s">
        <v>40</v>
      </c>
      <c r="K251" s="11"/>
      <c r="L251" s="9" t="s">
        <v>31</v>
      </c>
    </row>
  </sheetData>
  <autoFilter ref="A3:L251">
    <extLst/>
  </autoFilter>
  <sortState ref="B4:L251">
    <sortCondition ref="B4:B251"/>
  </sortState>
  <mergeCells count="11">
    <mergeCell ref="A1:L1"/>
    <mergeCell ref="F2:G2"/>
    <mergeCell ref="H2:I2"/>
    <mergeCell ref="A2:A3"/>
    <mergeCell ref="B2:B3"/>
    <mergeCell ref="C2:C3"/>
    <mergeCell ref="D2:D3"/>
    <mergeCell ref="E2:E3"/>
    <mergeCell ref="J2:J3"/>
    <mergeCell ref="K2:K3"/>
    <mergeCell ref="L2:L3"/>
  </mergeCells>
  <conditionalFormatting sqref="C40">
    <cfRule type="duplicateValues" dxfId="0" priority="16"/>
  </conditionalFormatting>
  <conditionalFormatting sqref="C41">
    <cfRule type="duplicateValues" dxfId="0" priority="17"/>
  </conditionalFormatting>
  <conditionalFormatting sqref="C44">
    <cfRule type="duplicateValues" dxfId="1" priority="15"/>
  </conditionalFormatting>
  <conditionalFormatting sqref="C50">
    <cfRule type="duplicateValues" dxfId="0" priority="12"/>
  </conditionalFormatting>
  <conditionalFormatting sqref="C51">
    <cfRule type="duplicateValues" dxfId="0" priority="10"/>
  </conditionalFormatting>
  <conditionalFormatting sqref="C52">
    <cfRule type="duplicateValues" dxfId="0" priority="11"/>
  </conditionalFormatting>
  <conditionalFormatting sqref="C39:C44">
    <cfRule type="duplicateValues" dxfId="1" priority="13" stopIfTrue="1"/>
  </conditionalFormatting>
  <conditionalFormatting sqref="C39:C49">
    <cfRule type="duplicateValues" dxfId="1" priority="18" stopIfTrue="1"/>
  </conditionalFormatting>
  <conditionalFormatting sqref="C50:C52">
    <cfRule type="duplicateValues" dxfId="1" priority="9" stopIfTrue="1"/>
  </conditionalFormatting>
  <conditionalFormatting sqref="C50:C57">
    <cfRule type="duplicateValues" dxfId="1" priority="8" stopIfTrue="1"/>
  </conditionalFormatting>
  <conditionalFormatting sqref="C58:C80">
    <cfRule type="duplicateValues" dxfId="1" priority="7"/>
  </conditionalFormatting>
  <conditionalFormatting sqref="E$1:E$1048576">
    <cfRule type="duplicateValues" dxfId="1" priority="1"/>
  </conditionalFormatting>
  <conditionalFormatting sqref="E58:E80">
    <cfRule type="duplicateValues" dxfId="1" priority="6"/>
  </conditionalFormatting>
  <conditionalFormatting sqref="C42:C43 C39">
    <cfRule type="duplicateValues" dxfId="1" priority="14"/>
  </conditionalFormatting>
  <pageMargins left="0.550694444444444" right="0.432638888888889" top="0.865972222222222" bottom="0.747916666666667" header="0.66875" footer="0.275"/>
  <pageSetup paperSize="9" scale="9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HXX</dc:creator>
  <cp:lastModifiedBy>赶路人</cp:lastModifiedBy>
  <dcterms:created xsi:type="dcterms:W3CDTF">2021-05-27T05:45:00Z</dcterms:created>
  <dcterms:modified xsi:type="dcterms:W3CDTF">2021-06-16T09:25:36Z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