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Sheet1!$3:$39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<sst xmlns="http://schemas.openxmlformats.org/spreadsheetml/2006/main" count="48" uniqueCount="13">
  <si>
    <t>昌吉学院2020年招聘同职级待遇工作人员（第一批）成绩名册</t>
  </si>
  <si>
    <t>序号</t>
  </si>
  <si>
    <t>岗位代码</t>
  </si>
  <si>
    <t>资格审查序号</t>
  </si>
  <si>
    <t>试讲成绩（60%）</t>
  </si>
  <si>
    <t>面试成（40%）</t>
  </si>
  <si>
    <t>综合成绩</t>
  </si>
  <si>
    <t>聘用方式</t>
  </si>
  <si>
    <t>百分制成绩</t>
  </si>
  <si>
    <t>折合成绩</t>
  </si>
  <si>
    <t>同职级</t>
  </si>
  <si>
    <t>放弃</t>
  </si>
  <si>
    <t>考察不合格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</si>
</sst>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楷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9"/>
  <sheetViews>
    <sheetView tabSelected="1" workbookViewId="0">
      <selection activeCell="M10" sqref="M10"/>
    </sheetView>
  </sheetViews>
  <sheetFormatPr defaultColWidth="14.1333333333333" defaultRowHeight="13.5"/>
  <cols>
    <col min="1" max="1" width="9.225" style="1" customWidth="1"/>
    <col min="2" max="2" width="11.225" style="1" customWidth="1"/>
    <col min="3" max="3" width="10.6666666666667" style="1" customWidth="1"/>
    <col min="4" max="4" width="9.225" style="3" customWidth="1"/>
    <col min="5" max="5" width="10.6" style="3" customWidth="1"/>
    <col min="6" max="6" width="7.55833333333333" style="3" customWidth="1"/>
    <col min="7" max="7" width="11.1083333333333" style="3" customWidth="1"/>
    <col min="8" max="8" width="10.1083333333333" style="3" customWidth="1"/>
    <col min="9" max="9" width="12.8916666666667" style="1" customWidth="1"/>
    <col min="10" max="16379" width="14.1333333333333" style="1" customWidth="1"/>
    <col min="16380" max="16380" width="14.1333333333333" style="4"/>
    <col min="16381" max="16384" width="14.1333333333333" style="5"/>
  </cols>
  <sheetData>
    <row r="1" s="1" customFormat="1" ht="43" customHeight="1" spans="1:16380">
      <c r="A1" s="6" t="s">
        <v>0</v>
      </c>
      <c r="B1" s="6"/>
      <c r="C1" s="6"/>
      <c r="D1" s="7"/>
      <c r="E1" s="7"/>
      <c r="F1" s="7"/>
      <c r="G1" s="7"/>
      <c r="H1" s="7"/>
      <c r="I1" s="6"/>
      <c r="XEZ1" s="4"/>
    </row>
    <row r="2" s="2" customFormat="1" ht="35.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/>
      <c r="F2" s="9" t="s">
        <v>5</v>
      </c>
      <c r="G2" s="9"/>
      <c r="H2" s="9" t="s">
        <v>6</v>
      </c>
      <c r="I2" s="8" t="s">
        <v>7</v>
      </c>
    </row>
    <row r="3" s="2" customFormat="1" ht="35.1" customHeight="1" spans="1:9">
      <c r="A3" s="8"/>
      <c r="B3" s="8"/>
      <c r="C3" s="8"/>
      <c r="D3" s="9" t="s">
        <v>8</v>
      </c>
      <c r="E3" s="9" t="s">
        <v>9</v>
      </c>
      <c r="F3" s="9" t="s">
        <v>8</v>
      </c>
      <c r="G3" s="9" t="s">
        <v>9</v>
      </c>
      <c r="H3" s="9"/>
      <c r="I3" s="8"/>
    </row>
    <row r="4" s="1" customFormat="1" ht="27" customHeight="1" spans="1:16380">
      <c r="A4" s="10">
        <v>1</v>
      </c>
      <c r="B4" s="10">
        <v>1008</v>
      </c>
      <c r="C4" s="10">
        <v>100812</v>
      </c>
      <c r="D4" s="11">
        <v>92.8</v>
      </c>
      <c r="E4" s="11">
        <f t="shared" ref="E4:E16" si="0">D4*0.6</f>
        <v>55.68</v>
      </c>
      <c r="F4" s="11">
        <v>91</v>
      </c>
      <c r="G4" s="11">
        <f t="shared" ref="G4:G16" si="1">F4*0.4</f>
        <v>36.4</v>
      </c>
      <c r="H4" s="11">
        <f t="shared" ref="H4:H16" si="2">E4+G4</f>
        <v>92.08</v>
      </c>
      <c r="I4" s="12" t="s">
        <v>10</v>
      </c>
      <c r="XEZ4" s="4"/>
    </row>
    <row r="5" s="1" customFormat="1" ht="27" customHeight="1" spans="1:16380">
      <c r="A5" s="10">
        <v>2</v>
      </c>
      <c r="B5" s="10">
        <v>1008</v>
      </c>
      <c r="C5" s="10">
        <v>100804</v>
      </c>
      <c r="D5" s="11">
        <v>92</v>
      </c>
      <c r="E5" s="11">
        <f t="shared" si="0"/>
        <v>55.2</v>
      </c>
      <c r="F5" s="11">
        <v>91.4</v>
      </c>
      <c r="G5" s="11">
        <f t="shared" si="1"/>
        <v>36.56</v>
      </c>
      <c r="H5" s="11">
        <f t="shared" si="2"/>
        <v>91.76</v>
      </c>
      <c r="I5" s="12" t="s">
        <v>11</v>
      </c>
      <c r="XEZ5" s="4"/>
    </row>
    <row r="6" s="1" customFormat="1" ht="27" customHeight="1" spans="1:16380">
      <c r="A6" s="10">
        <v>3</v>
      </c>
      <c r="B6" s="10">
        <v>1008</v>
      </c>
      <c r="C6" s="10">
        <v>100813</v>
      </c>
      <c r="D6" s="11">
        <v>91.2</v>
      </c>
      <c r="E6" s="11">
        <f t="shared" si="0"/>
        <v>54.72</v>
      </c>
      <c r="F6" s="11">
        <v>92.4</v>
      </c>
      <c r="G6" s="11">
        <f t="shared" si="1"/>
        <v>36.96</v>
      </c>
      <c r="H6" s="11">
        <f t="shared" si="2"/>
        <v>91.68</v>
      </c>
      <c r="I6" s="12" t="s">
        <v>11</v>
      </c>
      <c r="XEZ6" s="4"/>
    </row>
    <row r="7" s="1" customFormat="1" ht="27" customHeight="1" spans="1:16380">
      <c r="A7" s="10">
        <v>4</v>
      </c>
      <c r="B7" s="10">
        <v>1008</v>
      </c>
      <c r="C7" s="10">
        <v>100832</v>
      </c>
      <c r="D7" s="11">
        <v>91.8</v>
      </c>
      <c r="E7" s="11">
        <f t="shared" si="0"/>
        <v>55.08</v>
      </c>
      <c r="F7" s="11">
        <v>90.6</v>
      </c>
      <c r="G7" s="11">
        <f t="shared" si="1"/>
        <v>36.24</v>
      </c>
      <c r="H7" s="11">
        <f t="shared" si="2"/>
        <v>91.32</v>
      </c>
      <c r="I7" s="12" t="s">
        <v>11</v>
      </c>
      <c r="XEZ7" s="4"/>
    </row>
    <row r="8" s="1" customFormat="1" ht="27" customHeight="1" spans="1:16380">
      <c r="A8" s="10">
        <v>5</v>
      </c>
      <c r="B8" s="10">
        <v>1008</v>
      </c>
      <c r="C8" s="10">
        <v>100810</v>
      </c>
      <c r="D8" s="11">
        <v>92.2</v>
      </c>
      <c r="E8" s="11">
        <f t="shared" si="0"/>
        <v>55.32</v>
      </c>
      <c r="F8" s="11">
        <v>89.8</v>
      </c>
      <c r="G8" s="11">
        <f t="shared" si="1"/>
        <v>35.92</v>
      </c>
      <c r="H8" s="11">
        <f t="shared" si="2"/>
        <v>91.24</v>
      </c>
      <c r="I8" s="12" t="s">
        <v>10</v>
      </c>
      <c r="XEZ8" s="4"/>
    </row>
    <row r="9" s="1" customFormat="1" ht="27" customHeight="1" spans="1:16380">
      <c r="A9" s="10">
        <v>6</v>
      </c>
      <c r="B9" s="10">
        <v>1008</v>
      </c>
      <c r="C9" s="10">
        <v>100830</v>
      </c>
      <c r="D9" s="11">
        <v>91</v>
      </c>
      <c r="E9" s="11">
        <f t="shared" si="0"/>
        <v>54.6</v>
      </c>
      <c r="F9" s="11">
        <v>91.2</v>
      </c>
      <c r="G9" s="11">
        <f t="shared" si="1"/>
        <v>36.48</v>
      </c>
      <c r="H9" s="11">
        <f t="shared" si="2"/>
        <v>91.08</v>
      </c>
      <c r="I9" s="12" t="s">
        <v>11</v>
      </c>
      <c r="XEZ9" s="4"/>
    </row>
    <row r="10" s="1" customFormat="1" ht="27" customHeight="1" spans="1:16380">
      <c r="A10" s="10">
        <v>7</v>
      </c>
      <c r="B10" s="10">
        <v>1008</v>
      </c>
      <c r="C10" s="10">
        <v>100820</v>
      </c>
      <c r="D10" s="11">
        <v>90.2</v>
      </c>
      <c r="E10" s="11">
        <f t="shared" si="0"/>
        <v>54.12</v>
      </c>
      <c r="F10" s="11">
        <v>91.4</v>
      </c>
      <c r="G10" s="11">
        <f t="shared" si="1"/>
        <v>36.56</v>
      </c>
      <c r="H10" s="11">
        <f t="shared" si="2"/>
        <v>90.68</v>
      </c>
      <c r="I10" s="12" t="s">
        <v>11</v>
      </c>
      <c r="XEZ10" s="4"/>
    </row>
    <row r="11" s="1" customFormat="1" ht="27" customHeight="1" spans="1:16380">
      <c r="A11" s="10">
        <v>8</v>
      </c>
      <c r="B11" s="10">
        <v>1008</v>
      </c>
      <c r="C11" s="10">
        <v>100815</v>
      </c>
      <c r="D11" s="11">
        <v>90</v>
      </c>
      <c r="E11" s="11">
        <f t="shared" si="0"/>
        <v>54</v>
      </c>
      <c r="F11" s="11">
        <v>88</v>
      </c>
      <c r="G11" s="11">
        <f t="shared" si="1"/>
        <v>35.2</v>
      </c>
      <c r="H11" s="11">
        <f t="shared" si="2"/>
        <v>89.2</v>
      </c>
      <c r="I11" s="12" t="s">
        <v>11</v>
      </c>
      <c r="XEZ11" s="4"/>
    </row>
    <row r="12" ht="27" customHeight="1" spans="1:9">
      <c r="A12" s="10">
        <v>9</v>
      </c>
      <c r="B12" s="10">
        <v>1008</v>
      </c>
      <c r="C12" s="10">
        <v>100803</v>
      </c>
      <c r="D12" s="11">
        <v>88.8</v>
      </c>
      <c r="E12" s="11">
        <f t="shared" si="0"/>
        <v>53.28</v>
      </c>
      <c r="F12" s="11">
        <v>87.2</v>
      </c>
      <c r="G12" s="11">
        <f t="shared" si="1"/>
        <v>34.88</v>
      </c>
      <c r="H12" s="11">
        <f t="shared" si="2"/>
        <v>88.16</v>
      </c>
      <c r="I12" s="12" t="s">
        <v>10</v>
      </c>
    </row>
    <row r="13" ht="27" customHeight="1" spans="1:9">
      <c r="A13" s="10">
        <v>10</v>
      </c>
      <c r="B13" s="10">
        <v>1008</v>
      </c>
      <c r="C13" s="10">
        <v>100821</v>
      </c>
      <c r="D13" s="11">
        <v>88</v>
      </c>
      <c r="E13" s="11">
        <f t="shared" si="0"/>
        <v>52.8</v>
      </c>
      <c r="F13" s="11">
        <v>88</v>
      </c>
      <c r="G13" s="11">
        <f t="shared" si="1"/>
        <v>35.2</v>
      </c>
      <c r="H13" s="11">
        <f t="shared" si="2"/>
        <v>88</v>
      </c>
      <c r="I13" s="12" t="s">
        <v>10</v>
      </c>
    </row>
    <row r="14" ht="27" customHeight="1" spans="1:9">
      <c r="A14" s="10">
        <v>11</v>
      </c>
      <c r="B14" s="10">
        <v>1008</v>
      </c>
      <c r="C14" s="10">
        <v>100827</v>
      </c>
      <c r="D14" s="11">
        <v>87.4</v>
      </c>
      <c r="E14" s="11">
        <f t="shared" si="0"/>
        <v>52.44</v>
      </c>
      <c r="F14" s="11">
        <v>88.4</v>
      </c>
      <c r="G14" s="11">
        <f t="shared" si="1"/>
        <v>35.36</v>
      </c>
      <c r="H14" s="11">
        <f t="shared" si="2"/>
        <v>87.8</v>
      </c>
      <c r="I14" s="12" t="s">
        <v>11</v>
      </c>
    </row>
    <row r="15" ht="27" customHeight="1" spans="1:9">
      <c r="A15" s="10">
        <v>12</v>
      </c>
      <c r="B15" s="10">
        <v>1008</v>
      </c>
      <c r="C15" s="10">
        <v>100816</v>
      </c>
      <c r="D15" s="11">
        <v>88</v>
      </c>
      <c r="E15" s="11">
        <f t="shared" si="0"/>
        <v>52.8</v>
      </c>
      <c r="F15" s="11">
        <v>85.6</v>
      </c>
      <c r="G15" s="11">
        <f t="shared" si="1"/>
        <v>34.24</v>
      </c>
      <c r="H15" s="11">
        <f t="shared" si="2"/>
        <v>87.04</v>
      </c>
      <c r="I15" s="12" t="s">
        <v>10</v>
      </c>
    </row>
    <row r="16" ht="27" customHeight="1" spans="1:9">
      <c r="A16" s="10">
        <v>13</v>
      </c>
      <c r="B16" s="10">
        <v>1008</v>
      </c>
      <c r="C16" s="10">
        <v>100819</v>
      </c>
      <c r="D16" s="11">
        <v>87.6</v>
      </c>
      <c r="E16" s="11">
        <f t="shared" si="0"/>
        <v>52.56</v>
      </c>
      <c r="F16" s="11">
        <v>85.6</v>
      </c>
      <c r="G16" s="11">
        <f t="shared" si="1"/>
        <v>34.24</v>
      </c>
      <c r="H16" s="11">
        <f t="shared" si="2"/>
        <v>86.8</v>
      </c>
      <c r="I16" s="12" t="s">
        <v>11</v>
      </c>
    </row>
    <row r="17" ht="27" customHeight="1" spans="1:9">
      <c r="A17" s="10">
        <v>14</v>
      </c>
      <c r="B17" s="10">
        <v>1009</v>
      </c>
      <c r="C17" s="10">
        <v>100907</v>
      </c>
      <c r="D17" s="11">
        <v>85.8</v>
      </c>
      <c r="E17" s="11">
        <v>51.48</v>
      </c>
      <c r="F17" s="11">
        <v>88</v>
      </c>
      <c r="G17" s="11">
        <v>35.2</v>
      </c>
      <c r="H17" s="11">
        <v>86.68</v>
      </c>
      <c r="I17" s="12" t="s">
        <v>10</v>
      </c>
    </row>
    <row r="18" ht="27" customHeight="1" spans="1:9">
      <c r="A18" s="10">
        <v>15</v>
      </c>
      <c r="B18" s="10">
        <v>1011</v>
      </c>
      <c r="C18" s="10">
        <v>101104</v>
      </c>
      <c r="D18" s="11">
        <v>91.4</v>
      </c>
      <c r="E18" s="11">
        <f t="shared" ref="E18:E36" si="3">D18*0.6</f>
        <v>54.84</v>
      </c>
      <c r="F18" s="11">
        <v>90.4</v>
      </c>
      <c r="G18" s="11">
        <f t="shared" ref="G18:G36" si="4">F18*0.4</f>
        <v>36.16</v>
      </c>
      <c r="H18" s="11">
        <f t="shared" ref="H18:H36" si="5">E18+G18</f>
        <v>91</v>
      </c>
      <c r="I18" s="10" t="s">
        <v>11</v>
      </c>
    </row>
    <row r="19" ht="27" customHeight="1" spans="1:9">
      <c r="A19" s="10">
        <v>16</v>
      </c>
      <c r="B19" s="10">
        <v>1011</v>
      </c>
      <c r="C19" s="10">
        <v>101111</v>
      </c>
      <c r="D19" s="11">
        <v>88.6</v>
      </c>
      <c r="E19" s="11">
        <f t="shared" si="3"/>
        <v>53.16</v>
      </c>
      <c r="F19" s="11">
        <v>89.8</v>
      </c>
      <c r="G19" s="11">
        <f t="shared" si="4"/>
        <v>35.92</v>
      </c>
      <c r="H19" s="11">
        <f t="shared" si="5"/>
        <v>89.08</v>
      </c>
      <c r="I19" s="10" t="s">
        <v>11</v>
      </c>
    </row>
    <row r="20" ht="27" customHeight="1" spans="1:9">
      <c r="A20" s="10">
        <v>17</v>
      </c>
      <c r="B20" s="10">
        <v>1011</v>
      </c>
      <c r="C20" s="10">
        <v>101122</v>
      </c>
      <c r="D20" s="11">
        <v>89.8</v>
      </c>
      <c r="E20" s="11">
        <f t="shared" si="3"/>
        <v>53.88</v>
      </c>
      <c r="F20" s="11">
        <v>88</v>
      </c>
      <c r="G20" s="11">
        <f t="shared" si="4"/>
        <v>35.2</v>
      </c>
      <c r="H20" s="11">
        <f t="shared" si="5"/>
        <v>89.08</v>
      </c>
      <c r="I20" s="10" t="s">
        <v>11</v>
      </c>
    </row>
    <row r="21" ht="27" customHeight="1" spans="1:9">
      <c r="A21" s="10">
        <v>18</v>
      </c>
      <c r="B21" s="10">
        <v>1011</v>
      </c>
      <c r="C21" s="10">
        <v>101112</v>
      </c>
      <c r="D21" s="11">
        <v>87.2</v>
      </c>
      <c r="E21" s="11">
        <f t="shared" si="3"/>
        <v>52.32</v>
      </c>
      <c r="F21" s="11">
        <v>89.2</v>
      </c>
      <c r="G21" s="11">
        <f t="shared" si="4"/>
        <v>35.68</v>
      </c>
      <c r="H21" s="11">
        <f t="shared" si="5"/>
        <v>88</v>
      </c>
      <c r="I21" s="10" t="s">
        <v>11</v>
      </c>
    </row>
    <row r="22" ht="27" customHeight="1" spans="1:9">
      <c r="A22" s="10">
        <v>19</v>
      </c>
      <c r="B22" s="10">
        <v>1011</v>
      </c>
      <c r="C22" s="10">
        <v>101120</v>
      </c>
      <c r="D22" s="11">
        <v>88.8</v>
      </c>
      <c r="E22" s="11">
        <f t="shared" si="3"/>
        <v>53.28</v>
      </c>
      <c r="F22" s="11">
        <v>84</v>
      </c>
      <c r="G22" s="11">
        <f t="shared" si="4"/>
        <v>33.6</v>
      </c>
      <c r="H22" s="11">
        <f t="shared" si="5"/>
        <v>86.88</v>
      </c>
      <c r="I22" s="10" t="s">
        <v>11</v>
      </c>
    </row>
    <row r="23" ht="27" customHeight="1" spans="1:9">
      <c r="A23" s="10">
        <v>20</v>
      </c>
      <c r="B23" s="10">
        <v>1011</v>
      </c>
      <c r="C23" s="10">
        <v>101113</v>
      </c>
      <c r="D23" s="11">
        <v>86.2</v>
      </c>
      <c r="E23" s="11">
        <f t="shared" si="3"/>
        <v>51.72</v>
      </c>
      <c r="F23" s="11">
        <v>86.6</v>
      </c>
      <c r="G23" s="11">
        <f t="shared" si="4"/>
        <v>34.64</v>
      </c>
      <c r="H23" s="11">
        <f t="shared" si="5"/>
        <v>86.36</v>
      </c>
      <c r="I23" s="10" t="s">
        <v>11</v>
      </c>
    </row>
    <row r="24" ht="27" customHeight="1" spans="1:9">
      <c r="A24" s="10">
        <v>21</v>
      </c>
      <c r="B24" s="10">
        <v>1011</v>
      </c>
      <c r="C24" s="10">
        <v>101117</v>
      </c>
      <c r="D24" s="11">
        <v>85.8</v>
      </c>
      <c r="E24" s="11">
        <f t="shared" si="3"/>
        <v>51.48</v>
      </c>
      <c r="F24" s="11">
        <v>87</v>
      </c>
      <c r="G24" s="11">
        <f t="shared" si="4"/>
        <v>34.8</v>
      </c>
      <c r="H24" s="11">
        <f t="shared" si="5"/>
        <v>86.28</v>
      </c>
      <c r="I24" s="10" t="s">
        <v>11</v>
      </c>
    </row>
    <row r="25" ht="27" customHeight="1" spans="1:9">
      <c r="A25" s="10">
        <v>22</v>
      </c>
      <c r="B25" s="10">
        <v>1011</v>
      </c>
      <c r="C25" s="10">
        <v>101119</v>
      </c>
      <c r="D25" s="11">
        <v>84.6</v>
      </c>
      <c r="E25" s="11">
        <f t="shared" si="3"/>
        <v>50.76</v>
      </c>
      <c r="F25" s="11">
        <v>82.8</v>
      </c>
      <c r="G25" s="11">
        <f t="shared" si="4"/>
        <v>33.12</v>
      </c>
      <c r="H25" s="11">
        <f t="shared" si="5"/>
        <v>83.88</v>
      </c>
      <c r="I25" s="12" t="s">
        <v>10</v>
      </c>
    </row>
    <row r="26" ht="27" customHeight="1" spans="1:9">
      <c r="A26" s="10">
        <v>23</v>
      </c>
      <c r="B26" s="10">
        <v>1013</v>
      </c>
      <c r="C26" s="12">
        <v>101310</v>
      </c>
      <c r="D26" s="11">
        <v>91</v>
      </c>
      <c r="E26" s="11">
        <f t="shared" si="3"/>
        <v>54.6</v>
      </c>
      <c r="F26" s="13">
        <v>91.4</v>
      </c>
      <c r="G26" s="11">
        <f t="shared" si="4"/>
        <v>36.56</v>
      </c>
      <c r="H26" s="11">
        <f t="shared" si="5"/>
        <v>91.16</v>
      </c>
      <c r="I26" s="12" t="s">
        <v>10</v>
      </c>
    </row>
    <row r="27" ht="27" customHeight="1" spans="1:9">
      <c r="A27" s="10">
        <v>24</v>
      </c>
      <c r="B27" s="10">
        <v>1013</v>
      </c>
      <c r="C27" s="12">
        <v>101301</v>
      </c>
      <c r="D27" s="11">
        <v>91</v>
      </c>
      <c r="E27" s="11">
        <f t="shared" si="3"/>
        <v>54.6</v>
      </c>
      <c r="F27" s="13">
        <v>91.2</v>
      </c>
      <c r="G27" s="11">
        <f t="shared" si="4"/>
        <v>36.48</v>
      </c>
      <c r="H27" s="11">
        <f t="shared" si="5"/>
        <v>91.08</v>
      </c>
      <c r="I27" s="12" t="s">
        <v>10</v>
      </c>
    </row>
    <row r="28" ht="27" customHeight="1" spans="1:9">
      <c r="A28" s="10">
        <v>25</v>
      </c>
      <c r="B28" s="10">
        <v>1013</v>
      </c>
      <c r="C28" s="12">
        <v>101315</v>
      </c>
      <c r="D28" s="11">
        <v>91.4</v>
      </c>
      <c r="E28" s="11">
        <f t="shared" si="3"/>
        <v>54.84</v>
      </c>
      <c r="F28" s="13">
        <v>90.6</v>
      </c>
      <c r="G28" s="11">
        <f t="shared" si="4"/>
        <v>36.24</v>
      </c>
      <c r="H28" s="11">
        <f t="shared" si="5"/>
        <v>91.08</v>
      </c>
      <c r="I28" s="12" t="s">
        <v>10</v>
      </c>
    </row>
    <row r="29" ht="27" customHeight="1" spans="1:9">
      <c r="A29" s="10">
        <v>26</v>
      </c>
      <c r="B29" s="10">
        <v>1013</v>
      </c>
      <c r="C29" s="12">
        <v>101330</v>
      </c>
      <c r="D29" s="11">
        <v>91</v>
      </c>
      <c r="E29" s="11">
        <f t="shared" si="3"/>
        <v>54.6</v>
      </c>
      <c r="F29" s="13">
        <v>90.8</v>
      </c>
      <c r="G29" s="11">
        <f t="shared" si="4"/>
        <v>36.32</v>
      </c>
      <c r="H29" s="11">
        <f t="shared" si="5"/>
        <v>90.92</v>
      </c>
      <c r="I29" s="12" t="s">
        <v>10</v>
      </c>
    </row>
    <row r="30" ht="27" customHeight="1" spans="1:9">
      <c r="A30" s="10">
        <v>27</v>
      </c>
      <c r="B30" s="10">
        <v>1013</v>
      </c>
      <c r="C30" s="12">
        <v>101308</v>
      </c>
      <c r="D30" s="11">
        <v>89.6</v>
      </c>
      <c r="E30" s="11">
        <f t="shared" si="3"/>
        <v>53.76</v>
      </c>
      <c r="F30" s="13">
        <v>90</v>
      </c>
      <c r="G30" s="11">
        <f t="shared" si="4"/>
        <v>36</v>
      </c>
      <c r="H30" s="11">
        <f t="shared" si="5"/>
        <v>89.76</v>
      </c>
      <c r="I30" s="12" t="s">
        <v>10</v>
      </c>
    </row>
    <row r="31" ht="27" customHeight="1" spans="1:9">
      <c r="A31" s="10">
        <v>28</v>
      </c>
      <c r="B31" s="10">
        <v>1013</v>
      </c>
      <c r="C31" s="12">
        <v>101327</v>
      </c>
      <c r="D31" s="11">
        <v>89.6</v>
      </c>
      <c r="E31" s="11">
        <f t="shared" si="3"/>
        <v>53.76</v>
      </c>
      <c r="F31" s="13">
        <v>90</v>
      </c>
      <c r="G31" s="11">
        <f t="shared" si="4"/>
        <v>36</v>
      </c>
      <c r="H31" s="11">
        <f t="shared" si="5"/>
        <v>89.76</v>
      </c>
      <c r="I31" s="12" t="s">
        <v>10</v>
      </c>
    </row>
    <row r="32" ht="27" customHeight="1" spans="1:9">
      <c r="A32" s="10">
        <v>29</v>
      </c>
      <c r="B32" s="10">
        <v>1013</v>
      </c>
      <c r="C32" s="12">
        <v>101306</v>
      </c>
      <c r="D32" s="11">
        <v>87.8</v>
      </c>
      <c r="E32" s="11">
        <f t="shared" si="3"/>
        <v>52.68</v>
      </c>
      <c r="F32" s="13">
        <v>86.8</v>
      </c>
      <c r="G32" s="11">
        <f t="shared" si="4"/>
        <v>34.72</v>
      </c>
      <c r="H32" s="11">
        <f t="shared" si="5"/>
        <v>87.4</v>
      </c>
      <c r="I32" s="12" t="s">
        <v>10</v>
      </c>
    </row>
    <row r="33" ht="27" customHeight="1" spans="1:9">
      <c r="A33" s="10">
        <v>30</v>
      </c>
      <c r="B33" s="10">
        <v>1013</v>
      </c>
      <c r="C33" s="12">
        <v>101331</v>
      </c>
      <c r="D33" s="11">
        <v>87.8</v>
      </c>
      <c r="E33" s="11">
        <f t="shared" si="3"/>
        <v>52.68</v>
      </c>
      <c r="F33" s="13">
        <v>86.6</v>
      </c>
      <c r="G33" s="11">
        <f t="shared" si="4"/>
        <v>34.64</v>
      </c>
      <c r="H33" s="11">
        <f t="shared" si="5"/>
        <v>87.32</v>
      </c>
      <c r="I33" s="12" t="s">
        <v>10</v>
      </c>
    </row>
    <row r="34" ht="27" customHeight="1" spans="1:9">
      <c r="A34" s="10">
        <v>31</v>
      </c>
      <c r="B34" s="10">
        <v>1014</v>
      </c>
      <c r="C34" s="10">
        <v>101404</v>
      </c>
      <c r="D34" s="11">
        <v>87.6</v>
      </c>
      <c r="E34" s="11">
        <f t="shared" si="3"/>
        <v>52.56</v>
      </c>
      <c r="F34" s="11">
        <v>85</v>
      </c>
      <c r="G34" s="11">
        <f t="shared" si="4"/>
        <v>34</v>
      </c>
      <c r="H34" s="11">
        <f t="shared" si="5"/>
        <v>86.56</v>
      </c>
      <c r="I34" s="12" t="s">
        <v>10</v>
      </c>
    </row>
    <row r="35" ht="27" customHeight="1" spans="1:9">
      <c r="A35" s="10">
        <v>32</v>
      </c>
      <c r="B35" s="10">
        <v>1014</v>
      </c>
      <c r="C35" s="10">
        <v>101402</v>
      </c>
      <c r="D35" s="11">
        <v>82.4</v>
      </c>
      <c r="E35" s="11">
        <f t="shared" si="3"/>
        <v>49.44</v>
      </c>
      <c r="F35" s="11">
        <v>81</v>
      </c>
      <c r="G35" s="11">
        <f t="shared" si="4"/>
        <v>32.4</v>
      </c>
      <c r="H35" s="11">
        <f t="shared" si="5"/>
        <v>81.84</v>
      </c>
      <c r="I35" s="12" t="s">
        <v>10</v>
      </c>
    </row>
    <row r="36" ht="27" customHeight="1" spans="1:9">
      <c r="A36" s="10">
        <v>33</v>
      </c>
      <c r="B36" s="10">
        <v>1016</v>
      </c>
      <c r="C36" s="10">
        <v>101601</v>
      </c>
      <c r="D36" s="11">
        <v>94.2</v>
      </c>
      <c r="E36" s="11">
        <f t="shared" si="3"/>
        <v>56.52</v>
      </c>
      <c r="F36" s="11">
        <v>95.4</v>
      </c>
      <c r="G36" s="11">
        <f t="shared" si="4"/>
        <v>38.16</v>
      </c>
      <c r="H36" s="11">
        <f t="shared" si="5"/>
        <v>94.68</v>
      </c>
      <c r="I36" s="12" t="s">
        <v>12</v>
      </c>
    </row>
    <row r="37" ht="27" customHeight="1" spans="1:9">
      <c r="A37" s="10">
        <v>34</v>
      </c>
      <c r="B37" s="10">
        <v>1016</v>
      </c>
      <c r="C37" s="10">
        <v>101603</v>
      </c>
      <c r="D37" s="11">
        <v>87.8</v>
      </c>
      <c r="E37" s="11">
        <f t="shared" ref="E37:E42" si="6">D37*0.6</f>
        <v>52.68</v>
      </c>
      <c r="F37" s="11">
        <v>87.8</v>
      </c>
      <c r="G37" s="11">
        <f t="shared" ref="G37:G42" si="7">F37*0.4</f>
        <v>35.12</v>
      </c>
      <c r="H37" s="11">
        <f t="shared" ref="H37:H42" si="8">E37+G37</f>
        <v>87.8</v>
      </c>
      <c r="I37" s="12" t="s">
        <v>11</v>
      </c>
    </row>
    <row r="38" ht="27" customHeight="1" spans="1:9">
      <c r="A38" s="10">
        <v>35</v>
      </c>
      <c r="B38" s="10">
        <v>1016</v>
      </c>
      <c r="C38" s="10">
        <v>101607</v>
      </c>
      <c r="D38" s="11">
        <v>87.4</v>
      </c>
      <c r="E38" s="11">
        <f t="shared" si="6"/>
        <v>52.44</v>
      </c>
      <c r="F38" s="11">
        <v>87</v>
      </c>
      <c r="G38" s="11">
        <f t="shared" si="7"/>
        <v>34.8</v>
      </c>
      <c r="H38" s="11">
        <f t="shared" si="8"/>
        <v>87.24</v>
      </c>
      <c r="I38" s="12" t="s">
        <v>10</v>
      </c>
    </row>
    <row r="39" ht="27" customHeight="1" spans="1:9">
      <c r="A39" s="10">
        <v>36</v>
      </c>
      <c r="B39" s="10">
        <v>1016</v>
      </c>
      <c r="C39" s="10">
        <v>101606</v>
      </c>
      <c r="D39" s="11">
        <v>87.4</v>
      </c>
      <c r="E39" s="11">
        <f t="shared" si="6"/>
        <v>52.44</v>
      </c>
      <c r="F39" s="11">
        <v>81.8</v>
      </c>
      <c r="G39" s="11">
        <f t="shared" si="7"/>
        <v>32.72</v>
      </c>
      <c r="H39" s="11">
        <f t="shared" si="8"/>
        <v>85.16</v>
      </c>
      <c r="I39" s="12" t="s">
        <v>10</v>
      </c>
    </row>
  </sheetData>
  <sortState ref="B19:L20">
    <sortCondition ref="H19:H20" descending="1"/>
  </sortState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590277777777778" right="0.39305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Ms^miss❄️</cp:lastModifiedBy>
  <dcterms:created xsi:type="dcterms:W3CDTF">2020-06-22T02:18:00Z</dcterms:created>
  <dcterms:modified xsi:type="dcterms:W3CDTF">2020-07-14T03:19:24Z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